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yamamotorina/Downloads/"/>
    </mc:Choice>
  </mc:AlternateContent>
  <xr:revisionPtr revIDLastSave="0" documentId="8_{9BB1B881-F41F-4F40-A15D-F5C580D18A63}" xr6:coauthVersionLast="47" xr6:coauthVersionMax="47" xr10:uidLastSave="{00000000-0000-0000-0000-000000000000}"/>
  <bookViews>
    <workbookView xWindow="3640" yWindow="500" windowWidth="28800" windowHeight="16420" xr2:uid="{00000000-000D-0000-FFFF-FFFF00000000}"/>
  </bookViews>
  <sheets>
    <sheet name="スキルシート(デザイン・クリエイター)" sheetId="2" r:id="rId1"/>
    <sheet name="スキルシート(デザイン・クリエイターの記入例) " sheetId="3" r:id="rId2"/>
  </sheets>
  <definedNames>
    <definedName name="_xlnm._FilterDatabase" localSheetId="0" hidden="1">'スキルシート(デザイン・クリエイター)'!$B$1:$BY$1</definedName>
    <definedName name="_xlnm._FilterDatabase" localSheetId="1" hidden="1">'スキルシート(デザイン・クリエイターの記入例) '!$B$1:$BY$1</definedName>
    <definedName name="_xlnm.Print_Area" localSheetId="0">'スキルシート(デザイン・クリエイター)'!$A$1:$CC$98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2" l="1"/>
  <c r="M13" i="3"/>
  <c r="M12" i="3"/>
  <c r="H11" i="3"/>
  <c r="M12" i="2" l="1"/>
  <c r="H11" i="2"/>
  <c r="CB42" i="3"/>
  <c r="CB48" i="3"/>
  <c r="CB44" i="3"/>
  <c r="CB50" i="3"/>
  <c r="D47" i="3" l="1"/>
  <c r="I47" i="3" s="1"/>
  <c r="CB86" i="3"/>
  <c r="CB84" i="3"/>
  <c r="CB80" i="3"/>
  <c r="CB78" i="3"/>
  <c r="CB74" i="3"/>
  <c r="CB72" i="3"/>
  <c r="CB68" i="3"/>
  <c r="CB66" i="3"/>
  <c r="CB62" i="3"/>
  <c r="CB60" i="3"/>
  <c r="CB56" i="3"/>
  <c r="D53" i="3"/>
  <c r="I53" i="3" s="1"/>
  <c r="CB75" i="2"/>
  <c r="CB73" i="2"/>
  <c r="CB69" i="2"/>
  <c r="CB67" i="2"/>
  <c r="CB63" i="2"/>
  <c r="CB61" i="2"/>
  <c r="CB57" i="2"/>
  <c r="CB55" i="2"/>
  <c r="CB51" i="2"/>
  <c r="CB49" i="2"/>
  <c r="CB45" i="2"/>
  <c r="CB43" i="2"/>
  <c r="I65" i="3" l="1"/>
  <c r="D78" i="2"/>
  <c r="D54" i="2"/>
  <c r="I54" i="2" s="1"/>
  <c r="D66" i="2"/>
  <c r="I66" i="2" s="1"/>
  <c r="D60" i="2"/>
  <c r="I60" i="2" s="1"/>
  <c r="D72" i="2"/>
  <c r="I72" i="2" s="1"/>
  <c r="D77" i="3"/>
  <c r="I77" i="3" s="1"/>
  <c r="D71" i="3"/>
  <c r="I71" i="3" s="1"/>
</calcChain>
</file>

<file path=xl/sharedStrings.xml><?xml version="1.0" encoding="utf-8"?>
<sst xmlns="http://schemas.openxmlformats.org/spreadsheetml/2006/main" count="471" uniqueCount="184">
  <si>
    <t>フリガナ</t>
  </si>
  <si>
    <t>郵便番号</t>
  </si>
  <si>
    <t>氏   名</t>
  </si>
  <si>
    <t>年</t>
  </si>
  <si>
    <t>月</t>
  </si>
  <si>
    <t>日</t>
  </si>
  <si>
    <t>技術経歴書</t>
  </si>
  <si>
    <t>イニシャル</t>
  </si>
  <si>
    <t>年齢</t>
  </si>
  <si>
    <t>性別</t>
  </si>
  <si>
    <t>国籍</t>
  </si>
  <si>
    <t>最寄駅</t>
  </si>
  <si>
    <t>最終学歴</t>
  </si>
  <si>
    <t>(満)</t>
  </si>
  <si>
    <t>歳</t>
  </si>
  <si>
    <t>線</t>
  </si>
  <si>
    <t>駅</t>
  </si>
  <si>
    <t>参画開始可能日</t>
  </si>
  <si>
    <t>希望地域</t>
  </si>
  <si>
    <t>休日作業可否</t>
  </si>
  <si>
    <t>稼働範囲</t>
  </si>
  <si>
    <t>出張可否</t>
  </si>
  <si>
    <t>相談可</t>
  </si>
  <si>
    <t>資格</t>
  </si>
  <si>
    <t>スキル要約
(自己PR)</t>
  </si>
  <si>
    <t>携わった
タイトル
(プロジェクト)</t>
  </si>
  <si>
    <t>企業名</t>
  </si>
  <si>
    <t>サービス/タイトル</t>
  </si>
  <si>
    <t>URL</t>
  </si>
  <si>
    <t>No</t>
  </si>
  <si>
    <t>期間</t>
  </si>
  <si>
    <t>業務内容</t>
  </si>
  <si>
    <t>使用ソフト
言語など</t>
  </si>
  <si>
    <t>役割</t>
  </si>
  <si>
    <t>規模</t>
  </si>
  <si>
    <t>1(最新)</t>
  </si>
  <si>
    <t>～</t>
  </si>
  <si>
    <t>ヶ月</t>
  </si>
  <si>
    <t xml:space="preserve"> 　評価レベル【A】業務の独力遂行。業務課題発見・解決。後進教育 【B】業務の独力遂行 【C】業務を上位者指導のもと遂行 【D】実務を通じた学習経験あり 【E】学習経験あり</t>
  </si>
  <si>
    <t>担当・経験
領域</t>
  </si>
  <si>
    <t>UI/UX設計</t>
  </si>
  <si>
    <t>IA設計</t>
  </si>
  <si>
    <t>デザイン</t>
  </si>
  <si>
    <t>コーディング</t>
  </si>
  <si>
    <t>ディレクション</t>
  </si>
  <si>
    <t>プランニング</t>
  </si>
  <si>
    <t>レスポンシブ対応</t>
  </si>
  <si>
    <t>クロスブラウザ対応</t>
  </si>
  <si>
    <t>アプリデザイン</t>
  </si>
  <si>
    <t>Webマーケティング</t>
  </si>
  <si>
    <t>顧客折衝</t>
  </si>
  <si>
    <t>スケジュール管理</t>
  </si>
  <si>
    <t>ツール</t>
  </si>
  <si>
    <t>Photoshop</t>
  </si>
  <si>
    <t>Illustrator</t>
  </si>
  <si>
    <t>Sketch</t>
  </si>
  <si>
    <t>AdobeXD</t>
  </si>
  <si>
    <t>Prott</t>
  </si>
  <si>
    <t>inVision</t>
  </si>
  <si>
    <t>Cacoo</t>
  </si>
  <si>
    <t>Sublime Text</t>
  </si>
  <si>
    <t>Atom</t>
  </si>
  <si>
    <t>Dreamweaver</t>
  </si>
  <si>
    <t>Git</t>
  </si>
  <si>
    <t>Gulp</t>
  </si>
  <si>
    <t>Grunt</t>
  </si>
  <si>
    <t>Webpack</t>
  </si>
  <si>
    <t>Redmine</t>
  </si>
  <si>
    <t>JIRA</t>
  </si>
  <si>
    <t>Backlog</t>
  </si>
  <si>
    <t>Google Analytics</t>
  </si>
  <si>
    <t>WordPress</t>
  </si>
  <si>
    <t>EC-CUBE</t>
  </si>
  <si>
    <t>Visual Studio</t>
  </si>
  <si>
    <t>unity</t>
  </si>
  <si>
    <t>Unreal Engine</t>
  </si>
  <si>
    <t>figma</t>
  </si>
  <si>
    <t>WORD</t>
  </si>
  <si>
    <t>EXCEL</t>
  </si>
  <si>
    <t>Power Point</t>
  </si>
  <si>
    <t>言語等</t>
  </si>
  <si>
    <t>HTML5</t>
  </si>
  <si>
    <t>CSS3</t>
  </si>
  <si>
    <t>JavaScript</t>
  </si>
  <si>
    <t>PHP</t>
  </si>
  <si>
    <t>Sass</t>
  </si>
  <si>
    <t>Stylus</t>
  </si>
  <si>
    <t>Pug</t>
  </si>
  <si>
    <t xml:space="preserve">TypeScript </t>
  </si>
  <si>
    <t>CoffeeScript</t>
  </si>
  <si>
    <t>ES6</t>
  </si>
  <si>
    <t>C</t>
  </si>
  <si>
    <t>C＋＋</t>
  </si>
  <si>
    <t>C#</t>
  </si>
  <si>
    <t>フレームワーク
ライブラリ</t>
  </si>
  <si>
    <t>React.js</t>
  </si>
  <si>
    <t>Vue.js</t>
  </si>
  <si>
    <t>Angular2</t>
  </si>
  <si>
    <t>Backbone.js</t>
  </si>
  <si>
    <t>Node.js</t>
  </si>
  <si>
    <t>Riot.js</t>
  </si>
  <si>
    <t>jQuery</t>
  </si>
  <si>
    <t>※一覧に無いものは追加をお願いします。</t>
  </si>
  <si>
    <t>カイハツ ハナコ</t>
  </si>
  <si>
    <t>開発 花子</t>
  </si>
  <si>
    <t>H.K</t>
  </si>
  <si>
    <t>女性</t>
  </si>
  <si>
    <t>日本</t>
  </si>
  <si>
    <t>JR山手</t>
  </si>
  <si>
    <t>恵比寿</t>
  </si>
  <si>
    <t>大阪総合専門学校卒</t>
  </si>
  <si>
    <t>関東</t>
  </si>
  <si>
    <t>200h以内</t>
  </si>
  <si>
    <t>株式会社○○○</t>
  </si>
  <si>
    <t>ABC-PAIN</t>
  </si>
  <si>
    <t>〜〜〜</t>
  </si>
  <si>
    <t>xyz シリーズA</t>
  </si>
  <si>
    <t>△△△株式会社</t>
  </si>
  <si>
    <t>ASIAものがたり</t>
  </si>
  <si>
    <t>3DアクションRPG</t>
  </si>
  <si>
    <t>NKCヒーローズ</t>
  </si>
  <si>
    <t>主な使用ソフト
言語など</t>
  </si>
  <si>
    <t>スマートフォン女性向けRPGタイトル『NKCヒーローズ』ゲームデザイナー</t>
  </si>
  <si>
    <t>GoogleSpreadSheets</t>
  </si>
  <si>
    <t>プランナー</t>
  </si>
  <si>
    <t>11〜50人</t>
  </si>
  <si>
    <t>Github(fork使用)</t>
  </si>
  <si>
    <t>Unity</t>
  </si>
  <si>
    <t>スマートフォン3DアクションRPG『○✗△アドベンチャー』 プランナー</t>
  </si>
  <si>
    <t>正社員</t>
  </si>
  <si>
    <t>Excel</t>
  </si>
  <si>
    <t>Github(sourcetree使用)</t>
  </si>
  <si>
    <t xml:space="preserve">スマートフォン3DアクションRPG プランナー																																									</t>
  </si>
  <si>
    <t>スマートフォンMMORPG『ASIAものがたり』 プランナー</t>
  </si>
  <si>
    <t>TortoiseSVN</t>
  </si>
  <si>
    <t>ブラウザMMORPG『炎と魔法のプログレス』 プランナー</t>
  </si>
  <si>
    <t xml:space="preserve">PSP用アドベンチャーゲーム『ASIAものがたり』 グラフィッカー                                                                                                                                                                                                                                                                                                                                        </t>
  </si>
  <si>
    <t>メンバー</t>
  </si>
  <si>
    <t>6〜10人</t>
  </si>
  <si>
    <t>Edge</t>
  </si>
  <si>
    <t>内製UI作成ツール</t>
  </si>
  <si>
    <t>3DS用アドベンチャーゲーム『xyz シリーズA』 グラフィッカー</t>
  </si>
  <si>
    <t>SoftimageXSI</t>
  </si>
  <si>
    <t>3DS用アドベンチャーゲーム『ABC-PAIN』 グラフィッカー</t>
  </si>
  <si>
    <t>B</t>
  </si>
  <si>
    <t>D</t>
  </si>
  <si>
    <t>【担当業務・役割】
・バトル仕様設計、育成サイクル設計
・バランス設計、エネミーおよびステージのチューニングと作業指揮
・設定ツールの調整とリリース管理など設定環境の整備
 【コメント】
開発途中でアクション重視からオート+デッキ重視への方針変更があったため短期間で再設計を行いました。
また、システム実装工数が大きく不足しており細かいチューニングが困難だった為、
プランナーマターで差分量産ができる形を模索してデータワークで補う方針をとりました。</t>
    <rPh sb="181" eb="182">
      <t xml:space="preserve">タメ </t>
    </rPh>
    <phoneticPr fontId="20"/>
  </si>
  <si>
    <t xml:space="preserve"> 【担当業務・役割】
・UIデザイン・内製ツールでの実装
・キャライラストのクリンナップほか調整
・3D小物オブジェクト作成
・シナリオ・世界観設定補助
・演出作成・校正・CV選定・デバッグ
 【コメント】
UIデザインについては大本の１画面を除きすべてを担当しました。</t>
    <phoneticPr fontId="20"/>
  </si>
  <si>
    <t xml:space="preserve"> 【担当業務・役割】
・ステージ案作成、必要な拡張仕様作成
・ツールやテーブルの把握と再設計
 【コメント】
2のタイトルの前身となった開発中止タイトルとなります。期間が短いのは、開発中止となる前に異動した為です。
また、設定環境についてデータテーブルの詳細までを把握していたのは退職したエンジニアのみであった為、
在職のエンジニアと協力して調査、量産過程に必要な要素を調査・整理・再設計しました。</t>
    <rPh sb="104" eb="105">
      <t xml:space="preserve">タメ </t>
    </rPh>
    <rPh sb="156" eb="157">
      <t xml:space="preserve">タメ </t>
    </rPh>
    <phoneticPr fontId="20"/>
  </si>
  <si>
    <t>長期運営型RPG系ゲームにおける企画・テーブル構成仕様・実装・データ作成～運用など後半の経験があります。
バトルおよび育成サイクルを設計・リリースした経験から、パラメータ数値系データは長期的な視野でのバランス設計からデータ構築、運用までが可能です。
また、Excelで関数を利用したデータワークツール及びフローの整備・管理ができ、実際に一人でバトル・サイクル全てを担当するなど、設定環境の効率化で多数のデータに対応可能です。
デザイン領域の知識を利用した実装相談や、現物の実装からヒアリングをもとに要点やフローなどを起こしなおすなど、資料の欠落した状況にも経験してまいりました。
シナリオや世界観などの設定や考証、ライティングから演出の実装まで通して経験があります。</t>
    <rPh sb="278" eb="280">
      <t>ケイケ</t>
    </rPh>
    <phoneticPr fontId="20"/>
  </si>
  <si>
    <t xml:space="preserve"> 【担当業務・役割】
 【習得スキル】
 【コメント】
</t>
    <phoneticPr fontId="20"/>
  </si>
  <si>
    <t xml:space="preserve"> 【担当業務・役割】
 【習得スキル】
 【コメント】</t>
    <phoneticPr fontId="20"/>
  </si>
  <si>
    <t xml:space="preserve">2017	</t>
    <phoneticPr fontId="20"/>
  </si>
  <si>
    <t>携わったタイトル
(プロジェクト)</t>
    <phoneticPr fontId="20"/>
  </si>
  <si>
    <t xml:space="preserve"> 【担当業務・役割】
・バトル仕様設計、育成サイクル設計
・バランス設計、エネミーおよびステージのチューニングと作業指揮
・設定ツールの調整とリリース管理など設定環境の整備
 【コメント】
開発途中でアクション重視からオート+デッキ重視への方針変更があったため短期間で再設計を行いました。
システム実装工数が大きく不足しており細かいチューニングが困難だった為、
プランナーマターで差分量産ができる形を模索してデータワークで補う方針をとりました。</t>
    <rPh sb="179" eb="180">
      <t xml:space="preserve">タメ </t>
    </rPh>
    <phoneticPr fontId="20"/>
  </si>
  <si>
    <t>就業形態</t>
    <rPh sb="0" eb="2">
      <t xml:space="preserve">シュウギョウ </t>
    </rPh>
    <phoneticPr fontId="20"/>
  </si>
  <si>
    <t>就業形態</t>
    <rPh sb="0" eb="2">
      <t>シュウ</t>
    </rPh>
    <phoneticPr fontId="20"/>
  </si>
  <si>
    <t>【担当業務・役割】
・バトル仕様設計、育成サイクル設計
・バランス設計、エネミーおよびステージのチューニングと作業指揮
・設定ツールの調整とリリース管理など設定環境の整備
 【コメント】
開発途中でアクション重視からオート+デッキ重視への方針変更があったため短期間で再設計を行いました。
また、システム実装工数が大きく不足しており細かいチューニングが困難だった為、プランナーマターで差分量産ができる
形を模索してデータワークで補う方針をとりました。</t>
    <rPh sb="181" eb="182">
      <t>タ</t>
    </rPh>
    <phoneticPr fontId="20"/>
  </si>
  <si>
    <t>【担当業務・役割】
・バトル仕様設計、育成サイクル設計
・バランス設計、エネミーおよびステージのチューニングと作業指揮
・設定ツールの調整とリリース管理など設定環境の整備
 【コメント】
開発途中でアクション重視からオート+デッキ重視への方針変更があったため短期間で再設計を行いました。
また、システム実装工数が大きく不足しており細かいチューニングが困難だった為、プランナーマターで差分量産ができる
形を模索してデータワークで補う方針をとりました。</t>
    <rPh sb="181" eb="182">
      <t xml:space="preserve">タメ </t>
    </rPh>
    <phoneticPr fontId="20"/>
  </si>
  <si>
    <t xml:space="preserve"> 【担当業務・役割】
・モンスターデザイン/モデリング/モーション作成
・２Dエフェクト作成
・マップ画面3Dレンダリング素材作成
・背景差分レタッチ作成
・UIデザイン・内製ツールでの実装
・イベントシーン演出作成
・マスコットキャラクターデザイン
・シナリオ作成補助・サブシナリオテキスト作成・校正・雑誌ゲラチェック
・デバッグ・CV選定・ボイスデータ調整
 【コメント】
2D～3D、レタッチからドット・モデルまで大半の業務を担当しました。
また、海外版のローカライズチェック等も担当しました。</t>
    <phoneticPr fontId="20"/>
  </si>
  <si>
    <t xml:space="preserve"> 【担当業務・役割】
・バトル/育成サイクル/報酬設定の企画～全データワーク
・バランス設計・チューニング全般
・QAの進行管理、仕様作成・調整なども担当
 【コメント】
ゲームデザイナー3名（ほかはチーフ1名、準社員1名）でチーフが休職、以降メイン部分を単独で担当しました。
※リリース8か月前からリリース後9か月の増員まで
仕様については完成しているがデータワークはゼロの状態から参画、全データの9割以上を担当しました。</t>
    <phoneticPr fontId="20"/>
  </si>
  <si>
    <t>個人事業主</t>
  </si>
  <si>
    <t>住所</t>
    <rPh sb="0" eb="2">
      <t>ジュウショ</t>
    </rPh>
    <phoneticPr fontId="20"/>
  </si>
  <si>
    <t>ビル・マンション名</t>
    <phoneticPr fontId="20"/>
  </si>
  <si>
    <t>生年月日（西暦）</t>
    <rPh sb="0" eb="4">
      <t>セイネンガッピ</t>
    </rPh>
    <rPh sb="5" eb="7">
      <t>セイレキ</t>
    </rPh>
    <phoneticPr fontId="20"/>
  </si>
  <si>
    <t>携帯番号</t>
    <rPh sb="0" eb="2">
      <t>レンラク</t>
    </rPh>
    <rPh sb="2" eb="4">
      <t>バンゴウ</t>
    </rPh>
    <phoneticPr fontId="20"/>
  </si>
  <si>
    <t>メールアドレス</t>
    <phoneticPr fontId="20"/>
  </si>
  <si>
    <t>現状年収額</t>
    <rPh sb="0" eb="2">
      <t>ゲンザイ</t>
    </rPh>
    <rPh sb="2" eb="4">
      <t>ネンシュウ</t>
    </rPh>
    <rPh sb="4" eb="5">
      <t>シュウニュウガク</t>
    </rPh>
    <phoneticPr fontId="20"/>
  </si>
  <si>
    <t>万円/月</t>
    <phoneticPr fontId="20"/>
  </si>
  <si>
    <t>万円/年</t>
    <rPh sb="3" eb="4">
      <t>ネn</t>
    </rPh>
    <phoneticPr fontId="20"/>
  </si>
  <si>
    <t>万円/年</t>
    <phoneticPr fontId="20"/>
  </si>
  <si>
    <r>
      <t>※赤枠内は当社受領後、</t>
    </r>
    <r>
      <rPr>
        <b/>
        <sz val="9"/>
        <color rgb="FF000000"/>
        <rFont val="メイリオ"/>
        <family val="2"/>
        <charset val="128"/>
      </rPr>
      <t>削除</t>
    </r>
    <r>
      <rPr>
        <sz val="9"/>
        <color rgb="FF000000"/>
        <rFont val="メイリオ"/>
        <family val="2"/>
        <charset val="128"/>
      </rPr>
      <t>いたします。面談では使用いたしません。</t>
    </r>
    <phoneticPr fontId="20"/>
  </si>
  <si>
    <t>151-0053</t>
    <phoneticPr fontId="20"/>
  </si>
  <si>
    <t>東京都渋谷区恵比寿南1-1-1</t>
    <phoneticPr fontId="20"/>
  </si>
  <si>
    <t xml:space="preserve">ヒューマックスビル 302													</t>
    <phoneticPr fontId="20"/>
  </si>
  <si>
    <t>1993年5月1日</t>
    <rPh sb="4" eb="5">
      <t>ネn</t>
    </rPh>
    <phoneticPr fontId="20"/>
  </si>
  <si>
    <t xml:space="preserve">090-1234-5678							</t>
    <phoneticPr fontId="20"/>
  </si>
  <si>
    <t>生年月日（西暦）</t>
    <rPh sb="0" eb="4">
      <t>セイネンガッピ</t>
    </rPh>
    <phoneticPr fontId="20"/>
  </si>
  <si>
    <t>35</t>
    <phoneticPr fontId="20"/>
  </si>
  <si>
    <t>40</t>
    <phoneticPr fontId="20"/>
  </si>
  <si>
    <t>hanako.kaihatsu@techbiz.com</t>
    <phoneticPr fontId="20"/>
  </si>
  <si>
    <t>最低希望額</t>
  </si>
  <si>
    <t>希望額</t>
  </si>
  <si>
    <t>稼働時間</t>
    <rPh sb="0" eb="4">
      <t>カドウ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</si>
</sst>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
    <numFmt numFmtId="177" formatCode="General&quot;ヶ月&quot;"/>
    <numFmt numFmtId="178" formatCode="yyyy/mm"/>
    <numFmt numFmtId="179" formatCode="yyyy"/>
    <numFmt numFmtId="180" formatCode="0_ "/>
  </numFmts>
  <fonts count="29">
    <font>
      <sz val="12"/>
      <color rgb="FF000000"/>
      <name val="Verdana"/>
    </font>
    <font>
      <sz val="12"/>
      <color theme="1"/>
      <name val="ヒラギノ角ゴ ProN W3"/>
      <family val="2"/>
      <charset val="128"/>
    </font>
    <font>
      <sz val="12"/>
      <name val="Verdana"/>
      <family val="2"/>
    </font>
    <font>
      <sz val="12"/>
      <color rgb="FF000000"/>
      <name val="Meiryo"/>
      <family val="2"/>
      <charset val="128"/>
    </font>
    <font>
      <sz val="11"/>
      <color rgb="FF000000"/>
      <name val="Meiryo"/>
      <family val="2"/>
      <charset val="128"/>
    </font>
    <font>
      <sz val="9"/>
      <color rgb="FF000000"/>
      <name val="Meiryo"/>
      <family val="2"/>
      <charset val="128"/>
    </font>
    <font>
      <b/>
      <sz val="9"/>
      <color rgb="FF000000"/>
      <name val="Meiryo"/>
      <family val="2"/>
      <charset val="128"/>
    </font>
    <font>
      <sz val="36"/>
      <color rgb="FF000000"/>
      <name val="Meiryo"/>
      <family val="2"/>
      <charset val="128"/>
    </font>
    <font>
      <b/>
      <sz val="9"/>
      <color theme="1"/>
      <name val="Meiryo"/>
      <family val="2"/>
      <charset val="128"/>
    </font>
    <font>
      <sz val="12"/>
      <color theme="1"/>
      <name val="&quot;ヒラギノ角ゴ pron w3&quot;"/>
      <family val="3"/>
      <charset val="128"/>
    </font>
    <font>
      <sz val="10"/>
      <color rgb="FF000000"/>
      <name val="Meiryo"/>
      <family val="2"/>
      <charset val="128"/>
    </font>
    <font>
      <sz val="9"/>
      <color theme="1"/>
      <name val="Meiryo"/>
      <family val="2"/>
      <charset val="128"/>
    </font>
    <font>
      <sz val="8"/>
      <color theme="1"/>
      <name val="Meiryo"/>
      <family val="2"/>
      <charset val="128"/>
    </font>
    <font>
      <sz val="9"/>
      <color theme="1"/>
      <name val="Calibri"/>
      <family val="2"/>
    </font>
    <font>
      <sz val="7"/>
      <color theme="1"/>
      <name val="Meiryo"/>
      <family val="2"/>
      <charset val="128"/>
    </font>
    <font>
      <b/>
      <sz val="7"/>
      <color theme="1"/>
      <name val="Meiryo"/>
      <family val="2"/>
      <charset val="128"/>
    </font>
    <font>
      <sz val="36"/>
      <color theme="1"/>
      <name val="Meiryo"/>
      <family val="2"/>
      <charset val="128"/>
    </font>
    <font>
      <u/>
      <sz val="9"/>
      <color rgb="FF1155CC"/>
      <name val="Meiryo"/>
      <family val="2"/>
      <charset val="128"/>
    </font>
    <font>
      <b/>
      <sz val="9"/>
      <color rgb="FF000000"/>
      <name val="メイリオ"/>
      <family val="2"/>
      <charset val="128"/>
    </font>
    <font>
      <sz val="9"/>
      <color rgb="FF000000"/>
      <name val="メイリオ"/>
      <family val="2"/>
      <charset val="128"/>
    </font>
    <font>
      <sz val="6"/>
      <name val="Tsukushi A Round Gothic Bold"/>
      <family val="3"/>
      <charset val="128"/>
    </font>
    <font>
      <sz val="12"/>
      <name val="メイリオ"/>
      <family val="2"/>
      <charset val="128"/>
    </font>
    <font>
      <u/>
      <sz val="12"/>
      <color theme="10"/>
      <name val="Verdana"/>
      <family val="2"/>
    </font>
    <font>
      <u/>
      <sz val="10"/>
      <color theme="10"/>
      <name val="Verdana"/>
      <family val="2"/>
    </font>
    <font>
      <sz val="10"/>
      <name val="Verdana"/>
      <family val="2"/>
    </font>
    <font>
      <sz val="8"/>
      <name val="Verdana"/>
      <family val="2"/>
    </font>
    <font>
      <sz val="9"/>
      <name val="メイリオ"/>
      <family val="2"/>
      <charset val="128"/>
    </font>
    <font>
      <sz val="9"/>
      <name val="Verdana"/>
      <family val="2"/>
    </font>
    <font>
      <u/>
      <sz val="9"/>
      <color theme="10"/>
      <name val="Verdana"/>
      <family val="2"/>
    </font>
  </fonts>
  <fills count="10">
    <fill>
      <patternFill patternType="none"/>
    </fill>
    <fill>
      <patternFill patternType="gray125"/>
    </fill>
    <fill>
      <patternFill patternType="solid">
        <fgColor rgb="FFFFFFFF"/>
        <bgColor rgb="FFFFFFFF"/>
      </patternFill>
    </fill>
    <fill>
      <patternFill patternType="solid">
        <fgColor rgb="FFFFAAA6"/>
        <bgColor rgb="FFFFAAA6"/>
      </patternFill>
    </fill>
    <fill>
      <patternFill patternType="solid">
        <fgColor rgb="FFD8D8D8"/>
        <bgColor rgb="FFD8D8D8"/>
      </patternFill>
    </fill>
    <fill>
      <patternFill patternType="solid">
        <fgColor theme="0"/>
        <bgColor theme="0"/>
      </patternFill>
    </fill>
    <fill>
      <patternFill patternType="solid">
        <fgColor theme="0"/>
        <bgColor rgb="FFFFAAA6"/>
      </patternFill>
    </fill>
    <fill>
      <patternFill patternType="solid">
        <fgColor theme="0"/>
        <bgColor indexed="64"/>
      </patternFill>
    </fill>
    <fill>
      <patternFill patternType="solid">
        <fgColor theme="2" tint="-0.249977111117893"/>
        <bgColor indexed="64"/>
      </patternFill>
    </fill>
    <fill>
      <patternFill patternType="solid">
        <fgColor theme="8" tint="0.59999389629810485"/>
        <bgColor rgb="FFFFAAA6"/>
      </patternFill>
    </fill>
  </fills>
  <borders count="3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diagonal/>
    </border>
    <border>
      <left/>
      <right style="hair">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hair">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2" fillId="0" borderId="30" applyNumberFormat="0" applyFill="0" applyBorder="0" applyAlignment="0" applyProtection="0"/>
  </cellStyleXfs>
  <cellXfs count="222">
    <xf numFmtId="0" fontId="0" fillId="0" borderId="0" xfId="0" applyAlignment="1">
      <alignment vertical="top" wrapText="1"/>
    </xf>
    <xf numFmtId="49" fontId="3" fillId="0" borderId="0" xfId="0" applyNumberFormat="1" applyFont="1" applyAlignment="1">
      <alignment vertical="center" wrapText="1"/>
    </xf>
    <xf numFmtId="49" fontId="4" fillId="0" borderId="0" xfId="0" applyNumberFormat="1" applyFont="1" applyAlignment="1">
      <alignment vertical="center"/>
    </xf>
    <xf numFmtId="49" fontId="5" fillId="0" borderId="0" xfId="0" applyNumberFormat="1" applyFont="1" applyAlignment="1">
      <alignment vertical="center" wrapText="1"/>
    </xf>
    <xf numFmtId="49" fontId="5" fillId="0" borderId="0" xfId="0" applyNumberFormat="1" applyFont="1" applyAlignment="1">
      <alignment vertical="center"/>
    </xf>
    <xf numFmtId="0" fontId="1" fillId="0" borderId="0" xfId="0" applyFont="1" applyAlignment="1">
      <alignment vertical="center" wrapText="1"/>
    </xf>
    <xf numFmtId="49" fontId="9" fillId="0" borderId="0" xfId="0" applyNumberFormat="1" applyFont="1" applyAlignment="1">
      <alignment vertical="center" wrapText="1"/>
    </xf>
    <xf numFmtId="49" fontId="5" fillId="0" borderId="0" xfId="0" applyNumberFormat="1" applyFont="1" applyAlignment="1">
      <alignment horizontal="center" vertical="center"/>
    </xf>
    <xf numFmtId="49" fontId="5" fillId="0" borderId="5" xfId="0" applyNumberFormat="1" applyFont="1" applyBorder="1" applyAlignment="1">
      <alignment vertical="center" wrapText="1"/>
    </xf>
    <xf numFmtId="49" fontId="6" fillId="0" borderId="0" xfId="0" applyNumberFormat="1" applyFont="1" applyAlignment="1">
      <alignment vertical="center" wrapText="1"/>
    </xf>
    <xf numFmtId="49" fontId="6" fillId="0" borderId="0" xfId="0" applyNumberFormat="1" applyFont="1" applyAlignment="1">
      <alignment vertical="center"/>
    </xf>
    <xf numFmtId="176" fontId="5" fillId="0" borderId="0" xfId="0" applyNumberFormat="1" applyFont="1" applyAlignment="1">
      <alignment vertical="center"/>
    </xf>
    <xf numFmtId="0" fontId="1" fillId="0" borderId="23" xfId="0" applyFont="1" applyBorder="1" applyAlignment="1">
      <alignment vertical="center" wrapText="1"/>
    </xf>
    <xf numFmtId="49" fontId="3" fillId="0" borderId="0" xfId="0" applyNumberFormat="1" applyFont="1" applyAlignment="1">
      <alignment vertical="top" wrapText="1"/>
    </xf>
    <xf numFmtId="49" fontId="5" fillId="0" borderId="0" xfId="0" applyNumberFormat="1" applyFont="1" applyAlignment="1">
      <alignment vertical="top" wrapText="1"/>
    </xf>
    <xf numFmtId="49" fontId="5" fillId="3" borderId="30" xfId="0" applyNumberFormat="1" applyFont="1" applyFill="1" applyBorder="1" applyAlignment="1">
      <alignment vertical="center"/>
    </xf>
    <xf numFmtId="49" fontId="9" fillId="0" borderId="0" xfId="0" applyNumberFormat="1" applyFont="1" applyAlignment="1">
      <alignment vertical="top" wrapText="1"/>
    </xf>
    <xf numFmtId="0" fontId="9" fillId="0" borderId="23" xfId="0" applyFont="1" applyBorder="1" applyAlignment="1">
      <alignment vertical="top" wrapText="1"/>
    </xf>
    <xf numFmtId="0" fontId="9" fillId="0" borderId="23" xfId="0" applyFont="1" applyBorder="1" applyAlignment="1">
      <alignment vertical="center" wrapText="1"/>
    </xf>
    <xf numFmtId="49" fontId="9" fillId="0" borderId="23" xfId="0" applyNumberFormat="1" applyFont="1" applyBorder="1" applyAlignment="1">
      <alignment vertical="top" wrapText="1"/>
    </xf>
    <xf numFmtId="49" fontId="6" fillId="0" borderId="0" xfId="0" applyNumberFormat="1" applyFont="1" applyAlignment="1">
      <alignment vertical="top" wrapText="1"/>
    </xf>
    <xf numFmtId="176" fontId="11" fillId="0" borderId="0" xfId="0" applyNumberFormat="1" applyFont="1" applyAlignment="1">
      <alignment horizontal="right" vertical="top"/>
    </xf>
    <xf numFmtId="176" fontId="9" fillId="0" borderId="0" xfId="0" applyNumberFormat="1" applyFont="1" applyAlignment="1">
      <alignment vertical="top" wrapText="1"/>
    </xf>
    <xf numFmtId="49" fontId="10" fillId="0" borderId="0" xfId="0" applyNumberFormat="1" applyFont="1" applyAlignment="1">
      <alignment vertical="center" wrapText="1"/>
    </xf>
    <xf numFmtId="49" fontId="5" fillId="3" borderId="30" xfId="0" applyNumberFormat="1" applyFont="1" applyFill="1" applyBorder="1" applyAlignment="1">
      <alignment horizontal="center" vertical="center"/>
    </xf>
    <xf numFmtId="49" fontId="5" fillId="6" borderId="30" xfId="0" applyNumberFormat="1" applyFont="1" applyFill="1" applyBorder="1" applyAlignment="1">
      <alignment vertical="center"/>
    </xf>
    <xf numFmtId="49" fontId="6" fillId="7" borderId="30" xfId="0" applyNumberFormat="1" applyFont="1" applyFill="1" applyBorder="1" applyAlignment="1">
      <alignment vertical="center"/>
    </xf>
    <xf numFmtId="0" fontId="2" fillId="0" borderId="30" xfId="0" applyFont="1" applyBorder="1" applyAlignment="1">
      <alignment vertical="top" wrapText="1"/>
    </xf>
    <xf numFmtId="49" fontId="4" fillId="0" borderId="0" xfId="0" applyNumberFormat="1" applyFont="1" applyAlignment="1">
      <alignment vertical="top"/>
    </xf>
    <xf numFmtId="49" fontId="5" fillId="3" borderId="30" xfId="0" applyNumberFormat="1" applyFont="1" applyFill="1" applyBorder="1" applyAlignment="1">
      <alignment horizontal="center" vertical="top"/>
    </xf>
    <xf numFmtId="49" fontId="5" fillId="3" borderId="30" xfId="0" applyNumberFormat="1" applyFont="1" applyFill="1" applyBorder="1" applyAlignment="1">
      <alignment vertical="top"/>
    </xf>
    <xf numFmtId="49" fontId="6" fillId="4" borderId="31" xfId="0" applyNumberFormat="1" applyFont="1" applyFill="1" applyBorder="1" applyAlignment="1">
      <alignment horizontal="center" vertical="top"/>
    </xf>
    <xf numFmtId="0" fontId="2" fillId="0" borderId="31" xfId="0" applyFont="1" applyBorder="1" applyAlignment="1">
      <alignment vertical="top" wrapText="1"/>
    </xf>
    <xf numFmtId="49" fontId="23" fillId="0" borderId="31" xfId="1" applyNumberFormat="1" applyFont="1" applyBorder="1" applyAlignment="1">
      <alignment horizontal="center" vertical="top"/>
    </xf>
    <xf numFmtId="0" fontId="24" fillId="0" borderId="31" xfId="0" applyFont="1" applyBorder="1" applyAlignment="1">
      <alignment vertical="top" wrapText="1"/>
    </xf>
    <xf numFmtId="180" fontId="5" fillId="8" borderId="32" xfId="0" applyNumberFormat="1" applyFont="1" applyFill="1" applyBorder="1" applyAlignment="1">
      <alignment horizontal="center" vertical="top" shrinkToFit="1"/>
    </xf>
    <xf numFmtId="180" fontId="5" fillId="8" borderId="33" xfId="0" applyNumberFormat="1" applyFont="1" applyFill="1" applyBorder="1" applyAlignment="1">
      <alignment horizontal="center" vertical="top" shrinkToFit="1"/>
    </xf>
    <xf numFmtId="180" fontId="5" fillId="8" borderId="34" xfId="0" applyNumberFormat="1" applyFont="1" applyFill="1" applyBorder="1" applyAlignment="1">
      <alignment horizontal="center" vertical="top" shrinkToFit="1"/>
    </xf>
    <xf numFmtId="0" fontId="25" fillId="0" borderId="32" xfId="0" applyFont="1" applyBorder="1" applyAlignment="1">
      <alignment horizontal="center" vertical="top" wrapText="1"/>
    </xf>
    <xf numFmtId="0" fontId="25" fillId="0" borderId="34" xfId="0" applyFont="1" applyBorder="1" applyAlignment="1">
      <alignment horizontal="center" vertical="top" wrapText="1"/>
    </xf>
    <xf numFmtId="0" fontId="26" fillId="0" borderId="32" xfId="0" applyFont="1" applyBorder="1" applyAlignment="1">
      <alignment horizontal="center" vertical="top" wrapText="1"/>
    </xf>
    <xf numFmtId="0" fontId="26" fillId="0" borderId="33" xfId="0" applyFont="1" applyBorder="1" applyAlignment="1">
      <alignment horizontal="center" vertical="top" wrapText="1"/>
    </xf>
    <xf numFmtId="0" fontId="26" fillId="0" borderId="34" xfId="0" applyFont="1" applyBorder="1" applyAlignment="1">
      <alignment horizontal="center" vertical="top" wrapText="1"/>
    </xf>
    <xf numFmtId="0" fontId="25" fillId="0" borderId="33" xfId="0" applyFont="1" applyBorder="1" applyAlignment="1">
      <alignment horizontal="center" vertical="top" wrapText="1"/>
    </xf>
    <xf numFmtId="49" fontId="5" fillId="9" borderId="30" xfId="0" applyNumberFormat="1" applyFont="1" applyFill="1" applyBorder="1" applyAlignment="1">
      <alignment horizontal="left" vertical="center"/>
    </xf>
    <xf numFmtId="49" fontId="6" fillId="4" borderId="32" xfId="0" applyNumberFormat="1" applyFont="1" applyFill="1" applyBorder="1" applyAlignment="1">
      <alignment horizontal="center" vertical="top"/>
    </xf>
    <xf numFmtId="49" fontId="6" fillId="4" borderId="33" xfId="0" applyNumberFormat="1" applyFont="1" applyFill="1" applyBorder="1" applyAlignment="1">
      <alignment horizontal="center" vertical="top"/>
    </xf>
    <xf numFmtId="49" fontId="6" fillId="4" borderId="34" xfId="0" applyNumberFormat="1" applyFont="1" applyFill="1" applyBorder="1" applyAlignment="1">
      <alignment horizontal="center" vertical="top"/>
    </xf>
    <xf numFmtId="49" fontId="5" fillId="0" borderId="32" xfId="0" applyNumberFormat="1" applyFont="1" applyBorder="1" applyAlignment="1">
      <alignment horizontal="center" vertical="top" shrinkToFit="1"/>
    </xf>
    <xf numFmtId="49" fontId="5" fillId="0" borderId="33" xfId="0" applyNumberFormat="1" applyFont="1" applyBorder="1" applyAlignment="1">
      <alignment horizontal="center" vertical="top" shrinkToFit="1"/>
    </xf>
    <xf numFmtId="49" fontId="5" fillId="0" borderId="34" xfId="0" applyNumberFormat="1" applyFont="1" applyBorder="1" applyAlignment="1">
      <alignment horizontal="center" vertical="top" shrinkToFit="1"/>
    </xf>
    <xf numFmtId="49" fontId="26" fillId="8" borderId="32" xfId="0" applyNumberFormat="1" applyFont="1" applyFill="1" applyBorder="1" applyAlignment="1">
      <alignment horizontal="center" vertical="top" wrapText="1"/>
    </xf>
    <xf numFmtId="49" fontId="26" fillId="8" borderId="33" xfId="0" applyNumberFormat="1" applyFont="1" applyFill="1" applyBorder="1" applyAlignment="1">
      <alignment horizontal="center" vertical="top" wrapText="1"/>
    </xf>
    <xf numFmtId="49" fontId="26" fillId="8" borderId="34" xfId="0" applyNumberFormat="1" applyFont="1" applyFill="1" applyBorder="1" applyAlignment="1">
      <alignment horizontal="center" vertical="top" wrapText="1"/>
    </xf>
    <xf numFmtId="49" fontId="11" fillId="4" borderId="1" xfId="0" applyNumberFormat="1" applyFont="1" applyFill="1" applyBorder="1" applyAlignment="1">
      <alignment horizontal="center"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22" xfId="0" applyFont="1" applyBorder="1" applyAlignment="1">
      <alignment vertical="top" wrapText="1"/>
    </xf>
    <xf numFmtId="0" fontId="0" fillId="0" borderId="0" xfId="0" applyAlignment="1">
      <alignment vertical="top" wrapText="1"/>
    </xf>
    <xf numFmtId="0" fontId="2" fillId="0" borderId="2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49" fontId="15" fillId="4" borderId="1" xfId="0" applyNumberFormat="1" applyFont="1" applyFill="1" applyBorder="1" applyAlignment="1">
      <alignment horizontal="center" vertical="center" wrapText="1"/>
    </xf>
    <xf numFmtId="49" fontId="5" fillId="5" borderId="11" xfId="0" applyNumberFormat="1" applyFont="1" applyFill="1" applyBorder="1" applyAlignment="1">
      <alignment horizontal="right" vertical="center" wrapText="1"/>
    </xf>
    <xf numFmtId="0" fontId="2" fillId="0" borderId="11" xfId="0" applyFont="1" applyBorder="1" applyAlignment="1">
      <alignment vertical="top" wrapText="1"/>
    </xf>
    <xf numFmtId="49" fontId="6" fillId="4" borderId="24" xfId="0" applyNumberFormat="1" applyFont="1" applyFill="1" applyBorder="1" applyAlignment="1">
      <alignment horizontal="center" vertical="center" wrapText="1"/>
    </xf>
    <xf numFmtId="49" fontId="5" fillId="5" borderId="16" xfId="0" applyNumberFormat="1" applyFont="1" applyFill="1" applyBorder="1" applyAlignment="1">
      <alignment horizontal="center" vertical="center" wrapText="1"/>
    </xf>
    <xf numFmtId="0" fontId="2" fillId="0" borderId="16" xfId="0" applyFont="1" applyBorder="1" applyAlignment="1">
      <alignment vertical="top" wrapText="1"/>
    </xf>
    <xf numFmtId="0" fontId="2" fillId="0" borderId="26" xfId="0" applyFont="1" applyBorder="1" applyAlignment="1">
      <alignment vertical="top" wrapText="1"/>
    </xf>
    <xf numFmtId="49" fontId="5" fillId="5" borderId="16" xfId="0" applyNumberFormat="1" applyFont="1" applyFill="1" applyBorder="1" applyAlignment="1">
      <alignment horizontal="right" vertical="center" wrapText="1"/>
    </xf>
    <xf numFmtId="49" fontId="6" fillId="4" borderId="15" xfId="0" applyNumberFormat="1" applyFont="1" applyFill="1" applyBorder="1" applyAlignment="1">
      <alignment horizontal="center" vertical="center" wrapText="1"/>
    </xf>
    <xf numFmtId="49" fontId="5" fillId="5" borderId="15" xfId="0" applyNumberFormat="1" applyFont="1" applyFill="1" applyBorder="1" applyAlignment="1">
      <alignment horizontal="center" vertical="center"/>
    </xf>
    <xf numFmtId="179" fontId="5" fillId="5" borderId="16" xfId="0" applyNumberFormat="1" applyFont="1" applyFill="1" applyBorder="1" applyAlignment="1">
      <alignment horizontal="center" vertical="center" wrapText="1"/>
    </xf>
    <xf numFmtId="177" fontId="6" fillId="5" borderId="16" xfId="0" applyNumberFormat="1" applyFont="1" applyFill="1" applyBorder="1" applyAlignment="1">
      <alignment horizontal="center" vertical="center"/>
    </xf>
    <xf numFmtId="0" fontId="6" fillId="4" borderId="1" xfId="0" applyFont="1" applyFill="1" applyBorder="1" applyAlignment="1">
      <alignment horizontal="center" vertical="center"/>
    </xf>
    <xf numFmtId="0" fontId="5" fillId="5" borderId="13" xfId="0" applyFont="1" applyFill="1" applyBorder="1" applyAlignment="1">
      <alignment horizontal="right" vertical="center" wrapText="1"/>
    </xf>
    <xf numFmtId="0" fontId="2" fillId="0" borderId="14" xfId="0" applyFont="1" applyBorder="1" applyAlignment="1">
      <alignment vertical="top" wrapText="1"/>
    </xf>
    <xf numFmtId="178" fontId="6" fillId="4" borderId="13" xfId="0" applyNumberFormat="1" applyFont="1" applyFill="1" applyBorder="1" applyAlignment="1">
      <alignment horizontal="center" vertical="center" wrapText="1"/>
    </xf>
    <xf numFmtId="0" fontId="2" fillId="0" borderId="28" xfId="0" applyFont="1" applyBorder="1" applyAlignment="1">
      <alignment vertical="top" wrapText="1"/>
    </xf>
    <xf numFmtId="49" fontId="5" fillId="5" borderId="24" xfId="0" applyNumberFormat="1" applyFont="1" applyFill="1" applyBorder="1" applyAlignment="1">
      <alignment horizontal="center" vertical="center"/>
    </xf>
    <xf numFmtId="0" fontId="2" fillId="0" borderId="12" xfId="0" applyFont="1" applyBorder="1" applyAlignment="1">
      <alignment vertical="top" wrapText="1"/>
    </xf>
    <xf numFmtId="49" fontId="11" fillId="0" borderId="7" xfId="0" applyNumberFormat="1" applyFont="1" applyBorder="1" applyAlignment="1">
      <alignment horizontal="center" vertical="center" wrapText="1"/>
    </xf>
    <xf numFmtId="0" fontId="2" fillId="0" borderId="8" xfId="0" applyFont="1" applyBorder="1" applyAlignment="1">
      <alignment vertical="top" wrapText="1"/>
    </xf>
    <xf numFmtId="0" fontId="2" fillId="0" borderId="9" xfId="0" applyFont="1" applyBorder="1" applyAlignment="1">
      <alignment vertical="top" wrapText="1"/>
    </xf>
    <xf numFmtId="49" fontId="11" fillId="4" borderId="7" xfId="0" applyNumberFormat="1" applyFont="1" applyFill="1" applyBorder="1" applyAlignment="1">
      <alignment horizontal="center" vertical="center" wrapText="1"/>
    </xf>
    <xf numFmtId="49" fontId="14" fillId="4" borderId="7" xfId="0" applyNumberFormat="1" applyFont="1" applyFill="1" applyBorder="1" applyAlignment="1">
      <alignment horizontal="center" vertical="center" wrapText="1"/>
    </xf>
    <xf numFmtId="49" fontId="13" fillId="4" borderId="7" xfId="0" applyNumberFormat="1" applyFont="1" applyFill="1" applyBorder="1" applyAlignment="1">
      <alignment horizontal="center" vertical="center" wrapText="1"/>
    </xf>
    <xf numFmtId="49" fontId="12" fillId="4" borderId="7" xfId="0" applyNumberFormat="1" applyFont="1" applyFill="1" applyBorder="1" applyAlignment="1">
      <alignment horizontal="center" vertical="center" wrapText="1"/>
    </xf>
    <xf numFmtId="49" fontId="5" fillId="4" borderId="7" xfId="0" applyNumberFormat="1" applyFont="1" applyFill="1" applyBorder="1" applyAlignment="1">
      <alignment horizontal="center" vertical="center"/>
    </xf>
    <xf numFmtId="49" fontId="5" fillId="5" borderId="1" xfId="0" applyNumberFormat="1" applyFont="1" applyFill="1" applyBorder="1" applyAlignment="1">
      <alignment horizontal="left" vertical="center" wrapText="1"/>
    </xf>
    <xf numFmtId="49" fontId="5" fillId="5" borderId="1" xfId="0" applyNumberFormat="1" applyFont="1" applyFill="1" applyBorder="1" applyAlignment="1">
      <alignment horizontal="center" vertical="center" wrapText="1"/>
    </xf>
    <xf numFmtId="0" fontId="2" fillId="0" borderId="20" xfId="0" applyFont="1" applyBorder="1" applyAlignment="1">
      <alignment vertical="top" wrapText="1"/>
    </xf>
    <xf numFmtId="49" fontId="5" fillId="5" borderId="2" xfId="0" applyNumberFormat="1" applyFont="1" applyFill="1" applyBorder="1" applyAlignment="1">
      <alignment horizontal="left" vertical="center" wrapText="1"/>
    </xf>
    <xf numFmtId="49" fontId="5" fillId="5" borderId="8" xfId="0" applyNumberFormat="1" applyFont="1" applyFill="1" applyBorder="1" applyAlignment="1">
      <alignment horizontal="left" vertical="center" wrapText="1"/>
    </xf>
    <xf numFmtId="49" fontId="5" fillId="5" borderId="7" xfId="0" applyNumberFormat="1" applyFont="1" applyFill="1" applyBorder="1" applyAlignment="1">
      <alignment horizontal="left" vertical="center" wrapText="1"/>
    </xf>
    <xf numFmtId="0" fontId="2" fillId="0" borderId="17" xfId="0" applyFont="1" applyBorder="1" applyAlignment="1">
      <alignment vertical="top" wrapText="1"/>
    </xf>
    <xf numFmtId="49" fontId="6" fillId="0" borderId="0" xfId="0" applyNumberFormat="1" applyFont="1" applyAlignment="1">
      <alignment horizontal="right" vertical="center"/>
    </xf>
    <xf numFmtId="0" fontId="5" fillId="5" borderId="14" xfId="0" applyFont="1" applyFill="1" applyBorder="1" applyAlignment="1">
      <alignment horizontal="right" vertical="center" wrapText="1"/>
    </xf>
    <xf numFmtId="49" fontId="10" fillId="0" borderId="0" xfId="0" applyNumberFormat="1" applyFont="1" applyAlignment="1">
      <alignment vertical="center"/>
    </xf>
    <xf numFmtId="49" fontId="5" fillId="0" borderId="0" xfId="0" applyNumberFormat="1" applyFont="1" applyAlignment="1">
      <alignment horizontal="left" vertical="center" wrapText="1"/>
    </xf>
    <xf numFmtId="49" fontId="6" fillId="0" borderId="7" xfId="0" applyNumberFormat="1" applyFont="1" applyBorder="1" applyAlignment="1">
      <alignment horizontal="left" vertical="center"/>
    </xf>
    <xf numFmtId="0" fontId="5" fillId="5" borderId="27" xfId="0" applyFont="1" applyFill="1" applyBorder="1" applyAlignment="1">
      <alignment horizontal="right" vertical="center" wrapText="1"/>
    </xf>
    <xf numFmtId="49" fontId="5" fillId="5" borderId="25" xfId="0" applyNumberFormat="1" applyFont="1" applyFill="1" applyBorder="1" applyAlignment="1">
      <alignment horizontal="center" vertical="center" wrapText="1"/>
    </xf>
    <xf numFmtId="49" fontId="5" fillId="5" borderId="25" xfId="0" applyNumberFormat="1" applyFont="1" applyFill="1" applyBorder="1" applyAlignment="1">
      <alignment horizontal="right" vertical="center" wrapText="1"/>
    </xf>
    <xf numFmtId="49" fontId="5" fillId="5" borderId="10" xfId="0" applyNumberFormat="1" applyFont="1" applyFill="1" applyBorder="1" applyAlignment="1">
      <alignment horizontal="right" vertical="center" wrapText="1"/>
    </xf>
    <xf numFmtId="49" fontId="6" fillId="4" borderId="1" xfId="0" applyNumberFormat="1" applyFont="1" applyFill="1" applyBorder="1" applyAlignment="1">
      <alignment horizontal="center" vertical="center"/>
    </xf>
    <xf numFmtId="49" fontId="6" fillId="4" borderId="1" xfId="0" applyNumberFormat="1" applyFont="1" applyFill="1" applyBorder="1" applyAlignment="1">
      <alignment horizontal="center" vertical="center" wrapText="1"/>
    </xf>
    <xf numFmtId="179" fontId="5" fillId="5" borderId="25" xfId="0" applyNumberFormat="1" applyFont="1" applyFill="1" applyBorder="1" applyAlignment="1">
      <alignment horizontal="center" vertical="center" wrapText="1"/>
    </xf>
    <xf numFmtId="177" fontId="6" fillId="5" borderId="25" xfId="0" applyNumberFormat="1" applyFont="1" applyFill="1" applyBorder="1" applyAlignment="1">
      <alignment horizontal="center" vertical="center"/>
    </xf>
    <xf numFmtId="0" fontId="5" fillId="5" borderId="25" xfId="0" applyFont="1" applyFill="1" applyBorder="1" applyAlignment="1">
      <alignment horizontal="right" vertical="center" wrapText="1"/>
    </xf>
    <xf numFmtId="0" fontId="2" fillId="0" borderId="29" xfId="0" applyFont="1" applyBorder="1" applyAlignment="1">
      <alignment vertical="top" wrapText="1"/>
    </xf>
    <xf numFmtId="0" fontId="2" fillId="0" borderId="21" xfId="0" applyFont="1" applyBorder="1" applyAlignment="1">
      <alignment vertical="top" wrapText="1"/>
    </xf>
    <xf numFmtId="0" fontId="5" fillId="5" borderId="15" xfId="0" applyFont="1" applyFill="1" applyBorder="1" applyAlignment="1">
      <alignment horizontal="center" vertical="center"/>
    </xf>
    <xf numFmtId="49" fontId="8" fillId="4" borderId="1" xfId="0" applyNumberFormat="1" applyFont="1" applyFill="1" applyBorder="1" applyAlignment="1">
      <alignment horizontal="center" vertical="center"/>
    </xf>
    <xf numFmtId="0" fontId="11" fillId="2" borderId="0" xfId="0" applyFont="1" applyFill="1" applyAlignment="1">
      <alignment horizontal="right" vertical="center" wrapText="1"/>
    </xf>
    <xf numFmtId="0" fontId="5" fillId="5" borderId="10" xfId="0" applyFont="1" applyFill="1" applyBorder="1" applyAlignment="1">
      <alignment horizontal="right" vertical="center" wrapText="1"/>
    </xf>
    <xf numFmtId="0" fontId="5" fillId="5" borderId="24" xfId="0" applyFont="1" applyFill="1" applyBorder="1" applyAlignment="1">
      <alignment horizontal="center" vertical="center"/>
    </xf>
    <xf numFmtId="49" fontId="5" fillId="0" borderId="7"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5" borderId="7" xfId="0" applyNumberFormat="1" applyFont="1" applyFill="1" applyBorder="1" applyAlignment="1">
      <alignment horizontal="center" vertical="center"/>
    </xf>
    <xf numFmtId="49" fontId="5" fillId="0" borderId="2" xfId="0" applyNumberFormat="1" applyFont="1" applyBorder="1" applyAlignment="1">
      <alignment horizontal="left" vertical="center" wrapText="1"/>
    </xf>
    <xf numFmtId="49" fontId="5" fillId="0" borderId="0" xfId="0" applyNumberFormat="1" applyFont="1" applyAlignment="1">
      <alignment horizontal="center" vertical="center"/>
    </xf>
    <xf numFmtId="49" fontId="6" fillId="0" borderId="7" xfId="0" applyNumberFormat="1" applyFont="1" applyBorder="1" applyAlignment="1">
      <alignment horizontal="center"/>
    </xf>
    <xf numFmtId="0" fontId="2" fillId="0" borderId="8" xfId="0" applyFont="1" applyBorder="1" applyAlignment="1">
      <alignment wrapText="1"/>
    </xf>
    <xf numFmtId="0" fontId="2" fillId="0" borderId="9" xfId="0" applyFont="1" applyBorder="1" applyAlignment="1">
      <alignment wrapText="1"/>
    </xf>
    <xf numFmtId="49" fontId="6" fillId="0" borderId="18" xfId="0" applyNumberFormat="1" applyFont="1" applyBorder="1" applyAlignment="1">
      <alignment horizontal="center"/>
    </xf>
    <xf numFmtId="49" fontId="6" fillId="0" borderId="9" xfId="0" applyNumberFormat="1" applyFont="1" applyBorder="1" applyAlignment="1">
      <alignment horizontal="center"/>
    </xf>
    <xf numFmtId="49" fontId="6" fillId="4" borderId="18" xfId="0" applyNumberFormat="1" applyFont="1" applyFill="1" applyBorder="1" applyAlignment="1">
      <alignment horizontal="center" vertical="center"/>
    </xf>
    <xf numFmtId="49" fontId="5" fillId="5" borderId="18" xfId="0" applyNumberFormat="1" applyFont="1" applyFill="1" applyBorder="1" applyAlignment="1">
      <alignment horizontal="center" vertical="center"/>
    </xf>
    <xf numFmtId="49" fontId="6" fillId="4" borderId="7" xfId="0" applyNumberFormat="1" applyFont="1" applyFill="1" applyBorder="1" applyAlignment="1">
      <alignment horizontal="center" vertical="center"/>
    </xf>
    <xf numFmtId="49" fontId="8" fillId="4" borderId="7" xfId="0" applyNumberFormat="1" applyFont="1" applyFill="1" applyBorder="1" applyAlignment="1">
      <alignment horizontal="center" vertical="center"/>
    </xf>
    <xf numFmtId="49" fontId="5" fillId="0" borderId="7" xfId="0" applyNumberFormat="1" applyFont="1" applyBorder="1" applyAlignment="1">
      <alignment vertical="center" wrapText="1"/>
    </xf>
    <xf numFmtId="49" fontId="5" fillId="0" borderId="31" xfId="0" applyNumberFormat="1" applyFont="1" applyBorder="1" applyAlignment="1">
      <alignment horizontal="center" vertical="top"/>
    </xf>
    <xf numFmtId="49" fontId="5" fillId="0" borderId="31" xfId="0" applyNumberFormat="1" applyFont="1" applyBorder="1" applyAlignment="1">
      <alignment horizontal="center" vertical="top" shrinkToFit="1"/>
    </xf>
    <xf numFmtId="49" fontId="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5" borderId="19" xfId="0" applyNumberFormat="1" applyFont="1" applyFill="1" applyBorder="1" applyAlignment="1">
      <alignment horizontal="center" vertical="center"/>
    </xf>
    <xf numFmtId="49" fontId="5" fillId="0" borderId="19" xfId="0" applyNumberFormat="1" applyFont="1" applyBorder="1" applyAlignment="1">
      <alignment horizontal="center" vertical="center"/>
    </xf>
    <xf numFmtId="49" fontId="5" fillId="9" borderId="30" xfId="0" applyNumberFormat="1" applyFont="1" applyFill="1" applyBorder="1" applyAlignment="1">
      <alignment horizontal="left" vertical="top"/>
    </xf>
    <xf numFmtId="0" fontId="27" fillId="0" borderId="31" xfId="0" applyFont="1" applyBorder="1" applyAlignment="1">
      <alignment horizontal="center" vertical="top" wrapText="1"/>
    </xf>
    <xf numFmtId="49" fontId="28" fillId="0" borderId="31" xfId="1" applyNumberFormat="1" applyFont="1" applyBorder="1" applyAlignment="1">
      <alignment horizontal="center" vertical="top"/>
    </xf>
    <xf numFmtId="0" fontId="6" fillId="4" borderId="1" xfId="0"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49" fontId="5" fillId="5" borderId="22" xfId="0" applyNumberFormat="1" applyFont="1" applyFill="1" applyBorder="1" applyAlignment="1">
      <alignment horizontal="center" vertical="center" wrapText="1"/>
    </xf>
    <xf numFmtId="0" fontId="5" fillId="5" borderId="0" xfId="0" applyFont="1" applyFill="1" applyAlignment="1">
      <alignment horizontal="center" vertical="center" wrapText="1"/>
    </xf>
    <xf numFmtId="49" fontId="6" fillId="4" borderId="0" xfId="0" applyNumberFormat="1" applyFont="1" applyFill="1" applyAlignment="1">
      <alignment horizontal="center" vertical="center" wrapText="1"/>
    </xf>
    <xf numFmtId="0" fontId="19" fillId="5" borderId="27" xfId="0" applyFont="1" applyFill="1" applyBorder="1" applyAlignment="1">
      <alignment horizontal="right" vertical="center" wrapText="1"/>
    </xf>
    <xf numFmtId="0" fontId="21" fillId="0" borderId="14" xfId="0" applyFont="1" applyBorder="1" applyAlignment="1">
      <alignment vertical="top" wrapText="1"/>
    </xf>
    <xf numFmtId="0" fontId="5" fillId="5" borderId="1" xfId="0" applyFont="1" applyFill="1" applyBorder="1" applyAlignment="1">
      <alignment horizontal="right" vertical="center" wrapText="1"/>
    </xf>
    <xf numFmtId="0" fontId="5" fillId="5" borderId="22" xfId="0" applyFont="1" applyFill="1" applyBorder="1" applyAlignment="1">
      <alignment horizontal="right" vertical="center" wrapText="1"/>
    </xf>
    <xf numFmtId="0" fontId="11" fillId="2" borderId="2" xfId="0" applyFont="1" applyFill="1" applyBorder="1" applyAlignment="1">
      <alignment horizontal="center" vertical="center" wrapText="1"/>
    </xf>
    <xf numFmtId="0" fontId="11" fillId="2" borderId="0" xfId="0" applyFont="1" applyFill="1" applyAlignment="1">
      <alignment horizontal="center" vertical="center" wrapText="1"/>
    </xf>
    <xf numFmtId="49" fontId="8" fillId="4" borderId="0" xfId="0" applyNumberFormat="1" applyFont="1" applyFill="1" applyAlignment="1">
      <alignment horizontal="center" vertical="center" wrapText="1"/>
    </xf>
    <xf numFmtId="0" fontId="5" fillId="5" borderId="4" xfId="0" applyFont="1" applyFill="1" applyBorder="1" applyAlignment="1">
      <alignment horizontal="right" vertical="center" wrapText="1"/>
    </xf>
    <xf numFmtId="178" fontId="6" fillId="4" borderId="5"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179" fontId="5" fillId="5" borderId="22" xfId="0" applyNumberFormat="1" applyFont="1" applyFill="1" applyBorder="1" applyAlignment="1">
      <alignment horizontal="center" vertical="center" wrapText="1"/>
    </xf>
    <xf numFmtId="0" fontId="11" fillId="2" borderId="1" xfId="0" applyFont="1" applyFill="1" applyBorder="1" applyAlignment="1">
      <alignment horizontal="right" vertical="center" wrapText="1"/>
    </xf>
    <xf numFmtId="49" fontId="8" fillId="4" borderId="2" xfId="0" applyNumberFormat="1" applyFont="1" applyFill="1" applyBorder="1" applyAlignment="1">
      <alignment horizontal="center" vertical="center" wrapText="1"/>
    </xf>
    <xf numFmtId="0" fontId="11" fillId="2" borderId="22" xfId="0" applyFont="1" applyFill="1" applyBorder="1" applyAlignment="1">
      <alignment horizontal="right" vertical="center" wrapText="1"/>
    </xf>
    <xf numFmtId="49" fontId="11" fillId="2" borderId="4" xfId="0" applyNumberFormat="1" applyFont="1" applyFill="1" applyBorder="1" applyAlignment="1">
      <alignment horizontal="right" vertical="center" wrapText="1"/>
    </xf>
    <xf numFmtId="0" fontId="11" fillId="2" borderId="4" xfId="0" applyFont="1" applyFill="1" applyBorder="1" applyAlignment="1">
      <alignment horizontal="right" vertical="center" wrapText="1"/>
    </xf>
    <xf numFmtId="178" fontId="8" fillId="4" borderId="5" xfId="0" applyNumberFormat="1" applyFont="1" applyFill="1" applyBorder="1" applyAlignment="1">
      <alignment horizontal="center" vertical="center" wrapText="1"/>
    </xf>
    <xf numFmtId="49" fontId="5" fillId="0" borderId="22" xfId="0" applyNumberFormat="1" applyFont="1" applyBorder="1" applyAlignment="1">
      <alignment vertical="center" wrapText="1"/>
    </xf>
    <xf numFmtId="0" fontId="11" fillId="2" borderId="5" xfId="0" applyFont="1" applyFill="1" applyBorder="1" applyAlignment="1">
      <alignment horizontal="right" vertical="center" wrapText="1"/>
    </xf>
    <xf numFmtId="49" fontId="11" fillId="2" borderId="10" xfId="0" applyNumberFormat="1" applyFont="1" applyFill="1" applyBorder="1" applyAlignment="1">
      <alignment horizontal="center" vertical="center" wrapText="1"/>
    </xf>
    <xf numFmtId="49" fontId="11" fillId="2" borderId="24" xfId="0" applyNumberFormat="1" applyFont="1" applyFill="1" applyBorder="1" applyAlignment="1">
      <alignment horizontal="center" vertical="center" wrapText="1"/>
    </xf>
    <xf numFmtId="49" fontId="11" fillId="2" borderId="12" xfId="0" applyNumberFormat="1" applyFont="1" applyFill="1" applyBorder="1" applyAlignment="1">
      <alignment horizontal="center" vertical="center" wrapText="1"/>
    </xf>
    <xf numFmtId="49" fontId="11" fillId="2" borderId="25" xfId="0" applyNumberFormat="1" applyFont="1" applyFill="1" applyBorder="1" applyAlignment="1">
      <alignment horizontal="center" vertical="center" wrapText="1"/>
    </xf>
    <xf numFmtId="49" fontId="11" fillId="2" borderId="30" xfId="0" applyNumberFormat="1" applyFont="1" applyFill="1" applyBorder="1" applyAlignment="1">
      <alignment horizontal="center" vertical="center" wrapText="1"/>
    </xf>
    <xf numFmtId="49" fontId="11" fillId="2" borderId="26" xfId="0" applyNumberFormat="1" applyFont="1" applyFill="1" applyBorder="1" applyAlignment="1">
      <alignment horizontal="center" vertical="center" wrapText="1"/>
    </xf>
    <xf numFmtId="49" fontId="11" fillId="2" borderId="27" xfId="0" applyNumberFormat="1" applyFont="1" applyFill="1" applyBorder="1" applyAlignment="1">
      <alignment horizontal="center" vertical="center" wrapText="1"/>
    </xf>
    <xf numFmtId="49" fontId="11" fillId="2" borderId="14" xfId="0" applyNumberFormat="1" applyFont="1" applyFill="1" applyBorder="1" applyAlignment="1">
      <alignment horizontal="center" vertical="center" wrapText="1"/>
    </xf>
    <xf numFmtId="49" fontId="11" fillId="2" borderId="28" xfId="0" applyNumberFormat="1"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49" fontId="5" fillId="0" borderId="7"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wrapText="1"/>
    </xf>
    <xf numFmtId="49" fontId="11" fillId="0" borderId="2" xfId="0" applyNumberFormat="1" applyFont="1" applyBorder="1" applyAlignment="1">
      <alignment vertical="center" wrapText="1"/>
    </xf>
    <xf numFmtId="49" fontId="6" fillId="0" borderId="8" xfId="0" applyNumberFormat="1" applyFont="1" applyBorder="1" applyAlignment="1">
      <alignment horizontal="left" vertical="center" wrapText="1"/>
    </xf>
    <xf numFmtId="49" fontId="11" fillId="0" borderId="7" xfId="0" applyNumberFormat="1" applyFont="1" applyBorder="1" applyAlignment="1">
      <alignment horizontal="center" vertical="top" wrapText="1"/>
    </xf>
    <xf numFmtId="0" fontId="5" fillId="5" borderId="5" xfId="0" applyFont="1" applyFill="1" applyBorder="1" applyAlignment="1">
      <alignment horizontal="right" vertical="center" wrapText="1"/>
    </xf>
    <xf numFmtId="49" fontId="11" fillId="2" borderId="22" xfId="0" applyNumberFormat="1" applyFont="1" applyFill="1" applyBorder="1" applyAlignment="1">
      <alignment horizontal="center" vertical="center" wrapText="1"/>
    </xf>
    <xf numFmtId="49" fontId="11" fillId="0" borderId="0" xfId="0" applyNumberFormat="1" applyFont="1" applyAlignment="1">
      <alignment horizontal="center" vertical="top" wrapText="1"/>
    </xf>
    <xf numFmtId="49" fontId="11" fillId="2" borderId="0" xfId="0" applyNumberFormat="1" applyFont="1" applyFill="1" applyAlignment="1">
      <alignment horizontal="center" vertical="center" wrapText="1"/>
    </xf>
    <xf numFmtId="49" fontId="11" fillId="2" borderId="5" xfId="0" applyNumberFormat="1" applyFont="1" applyFill="1" applyBorder="1" applyAlignment="1">
      <alignment horizontal="right" vertical="center" wrapText="1"/>
    </xf>
    <xf numFmtId="49" fontId="8" fillId="0" borderId="8" xfId="0" applyNumberFormat="1" applyFont="1" applyBorder="1" applyAlignment="1">
      <alignment vertical="center" wrapText="1"/>
    </xf>
    <xf numFmtId="49" fontId="5" fillId="5" borderId="7" xfId="0" applyNumberFormat="1" applyFont="1" applyFill="1" applyBorder="1" applyAlignment="1">
      <alignment horizontal="center" vertical="center" wrapText="1"/>
    </xf>
    <xf numFmtId="49" fontId="5" fillId="5" borderId="1" xfId="0" applyNumberFormat="1" applyFont="1" applyFill="1" applyBorder="1" applyAlignment="1">
      <alignment horizontal="right" vertical="center" wrapText="1"/>
    </xf>
    <xf numFmtId="49" fontId="8" fillId="4" borderId="1" xfId="0" applyNumberFormat="1" applyFont="1" applyFill="1" applyBorder="1" applyAlignment="1">
      <alignment horizontal="center" vertical="center" wrapText="1"/>
    </xf>
    <xf numFmtId="177" fontId="6" fillId="5" borderId="22" xfId="0" applyNumberFormat="1" applyFont="1" applyFill="1" applyBorder="1" applyAlignment="1">
      <alignment horizontal="center" vertical="center" wrapText="1"/>
    </xf>
    <xf numFmtId="178" fontId="8" fillId="4" borderId="0" xfId="0" applyNumberFormat="1" applyFont="1" applyFill="1" applyAlignment="1">
      <alignment horizontal="center" vertical="center" wrapText="1"/>
    </xf>
    <xf numFmtId="49" fontId="11" fillId="0" borderId="1" xfId="0" applyNumberFormat="1" applyFont="1" applyBorder="1" applyAlignment="1">
      <alignment vertical="center" wrapText="1"/>
    </xf>
    <xf numFmtId="0" fontId="9" fillId="0" borderId="0" xfId="0" applyFont="1" applyAlignment="1">
      <alignment vertical="center" wrapText="1"/>
    </xf>
    <xf numFmtId="177" fontId="6" fillId="5" borderId="0" xfId="0" applyNumberFormat="1" applyFont="1" applyFill="1" applyAlignment="1">
      <alignment horizontal="center" vertical="center" wrapText="1"/>
    </xf>
    <xf numFmtId="49" fontId="8" fillId="5" borderId="0" xfId="0" applyNumberFormat="1" applyFont="1" applyFill="1" applyAlignment="1">
      <alignment horizontal="center" vertical="top"/>
    </xf>
    <xf numFmtId="49" fontId="17"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7" xfId="0" applyNumberFormat="1" applyFont="1" applyBorder="1" applyAlignment="1">
      <alignment vertical="center" wrapText="1"/>
    </xf>
    <xf numFmtId="49" fontId="11" fillId="0" borderId="1" xfId="0" applyNumberFormat="1"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0" fillId="0" borderId="0" xfId="0" applyAlignment="1">
      <alignment horizontal="left" vertical="top" wrapText="1"/>
    </xf>
    <xf numFmtId="0" fontId="2" fillId="0" borderId="2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49" fontId="11" fillId="0" borderId="7" xfId="0" applyNumberFormat="1" applyFont="1" applyBorder="1" applyAlignment="1">
      <alignment horizontal="center" vertical="center"/>
    </xf>
    <xf numFmtId="49" fontId="8" fillId="4" borderId="2" xfId="0" applyNumberFormat="1" applyFont="1" applyFill="1" applyBorder="1" applyAlignment="1">
      <alignment horizontal="center" vertical="center"/>
    </xf>
    <xf numFmtId="49" fontId="16" fillId="0" borderId="0" xfId="0" applyNumberFormat="1" applyFont="1" applyAlignment="1">
      <alignment horizontal="center" vertical="top" wrapText="1"/>
    </xf>
    <xf numFmtId="49" fontId="8" fillId="4" borderId="7" xfId="0" applyNumberFormat="1" applyFont="1" applyFill="1" applyBorder="1" applyAlignment="1">
      <alignment horizontal="center" vertical="top"/>
    </xf>
    <xf numFmtId="49" fontId="8" fillId="4" borderId="8" xfId="0" applyNumberFormat="1" applyFont="1" applyFill="1" applyBorder="1" applyAlignment="1">
      <alignment horizontal="center" vertical="top"/>
    </xf>
    <xf numFmtId="49" fontId="11" fillId="0" borderId="8" xfId="0" applyNumberFormat="1" applyFont="1" applyBorder="1" applyAlignment="1">
      <alignment horizontal="center" vertical="center" wrapText="1"/>
    </xf>
    <xf numFmtId="0" fontId="11" fillId="0" borderId="7" xfId="0" applyFont="1" applyBorder="1" applyAlignment="1">
      <alignment horizontal="center" vertical="center"/>
    </xf>
    <xf numFmtId="49" fontId="5" fillId="0" borderId="22" xfId="0" applyNumberFormat="1" applyFont="1" applyBorder="1" applyAlignment="1">
      <alignment vertical="top" wrapText="1"/>
    </xf>
    <xf numFmtId="49" fontId="11" fillId="2" borderId="7" xfId="0" applyNumberFormat="1" applyFont="1" applyFill="1" applyBorder="1" applyAlignment="1">
      <alignment horizontal="center" vertical="center"/>
    </xf>
    <xf numFmtId="49" fontId="8" fillId="4" borderId="8" xfId="0" applyNumberFormat="1" applyFont="1" applyFill="1" applyBorder="1" applyAlignment="1">
      <alignment horizontal="center" vertical="center"/>
    </xf>
    <xf numFmtId="0" fontId="11" fillId="2" borderId="7" xfId="0" applyFont="1" applyFill="1" applyBorder="1" applyAlignment="1">
      <alignment horizontal="center" vertical="center"/>
    </xf>
    <xf numFmtId="0" fontId="5" fillId="5" borderId="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ヒラギノ角ゴ pron w3"/>
        <a:ea typeface="ヒラギノ角ゴ pron w3"/>
        <a:cs typeface="ヒラギノ角ゴ pron w3"/>
      </a:majorFont>
      <a:minorFont>
        <a:latin typeface="ヒラギノ角ゴ pron w3"/>
        <a:ea typeface="ヒラギノ角ゴ pron w3"/>
        <a:cs typeface="ヒラギノ角ゴ pron w3"/>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hanako.kaihatsu@techbiz.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A887"/>
  <sheetViews>
    <sheetView showGridLines="0" tabSelected="1" view="pageBreakPreview" zoomScale="75" zoomScaleNormal="44" zoomScaleSheetLayoutView="140" workbookViewId="0">
      <selection activeCell="AI23" sqref="AI23:AN23"/>
    </sheetView>
  </sheetViews>
  <sheetFormatPr baseColWidth="10" defaultColWidth="11.25" defaultRowHeight="15" customHeight="1"/>
  <cols>
    <col min="1" max="1" width="2.375" customWidth="1"/>
    <col min="2" max="3" width="2.75" customWidth="1"/>
    <col min="4" max="7" width="1.5" customWidth="1"/>
    <col min="8" max="8" width="2.25" customWidth="1"/>
    <col min="9" max="10" width="1.5" customWidth="1"/>
    <col min="11" max="12" width="3.125" customWidth="1"/>
    <col min="13" max="16" width="1.5" customWidth="1"/>
    <col min="17" max="17" width="2.5" customWidth="1"/>
    <col min="18" max="21" width="1.5" customWidth="1"/>
    <col min="22" max="25" width="1.875" customWidth="1"/>
    <col min="26" max="27" width="1.5" customWidth="1"/>
    <col min="28" max="29" width="3.25" customWidth="1"/>
    <col min="30" max="32" width="1.5" customWidth="1"/>
    <col min="33" max="33" width="2.5" customWidth="1"/>
    <col min="34" max="47" width="1.5" customWidth="1"/>
    <col min="48" max="48" width="2.375" customWidth="1"/>
    <col min="49" max="49" width="1.5" customWidth="1"/>
    <col min="50" max="50" width="2.5" customWidth="1"/>
    <col min="51" max="52" width="2.875" customWidth="1"/>
    <col min="53" max="54" width="1.5" customWidth="1"/>
    <col min="55" max="62" width="2.25" customWidth="1"/>
    <col min="63" max="77" width="2.625" customWidth="1"/>
    <col min="78" max="79" width="1" customWidth="1"/>
    <col min="80" max="80" width="6.625" hidden="1" customWidth="1"/>
    <col min="81" max="157" width="1" customWidth="1"/>
  </cols>
  <sheetData>
    <row r="1" spans="1:157" ht="13.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57" ht="13.5" customHeight="1">
      <c r="A2" s="24"/>
      <c r="B2" s="24"/>
      <c r="C2" s="24"/>
      <c r="D2" s="24"/>
      <c r="E2" s="24"/>
      <c r="F2" s="24"/>
      <c r="G2" s="24"/>
      <c r="H2" s="24"/>
      <c r="I2" s="24"/>
      <c r="J2" s="24"/>
      <c r="K2" s="24"/>
      <c r="L2" s="24"/>
      <c r="M2" s="24"/>
      <c r="N2" s="15"/>
      <c r="O2" s="15"/>
      <c r="P2" s="15"/>
      <c r="Q2" s="15"/>
      <c r="R2" s="15"/>
      <c r="S2" s="15"/>
      <c r="T2" s="15"/>
      <c r="U2" s="25"/>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57" ht="13.5" customHeight="1">
      <c r="A3" s="24"/>
      <c r="B3" s="31" t="s">
        <v>0</v>
      </c>
      <c r="C3" s="32"/>
      <c r="D3" s="32"/>
      <c r="E3" s="32"/>
      <c r="F3" s="32"/>
      <c r="G3" s="32"/>
      <c r="H3" s="135"/>
      <c r="I3" s="32"/>
      <c r="J3" s="32"/>
      <c r="K3" s="32"/>
      <c r="L3" s="32"/>
      <c r="M3" s="32"/>
      <c r="N3" s="32"/>
      <c r="O3" s="32"/>
      <c r="P3" s="32"/>
      <c r="Q3" s="32"/>
      <c r="R3" s="32"/>
      <c r="S3" s="15"/>
      <c r="T3" s="15"/>
      <c r="U3" s="26"/>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57" ht="13.5" customHeight="1">
      <c r="A4" s="24"/>
      <c r="B4" s="31" t="s">
        <v>2</v>
      </c>
      <c r="C4" s="32"/>
      <c r="D4" s="32"/>
      <c r="E4" s="32"/>
      <c r="F4" s="32"/>
      <c r="G4" s="32"/>
      <c r="H4" s="134"/>
      <c r="I4" s="32"/>
      <c r="J4" s="32"/>
      <c r="K4" s="32"/>
      <c r="L4" s="32"/>
      <c r="M4" s="32"/>
      <c r="N4" s="32"/>
      <c r="O4" s="32"/>
      <c r="P4" s="32"/>
      <c r="Q4" s="32"/>
      <c r="R4" s="32"/>
      <c r="S4" s="15"/>
      <c r="T4" s="15"/>
      <c r="U4" s="26"/>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57" ht="13.5" customHeight="1">
      <c r="A5" s="24"/>
      <c r="B5" s="31" t="s">
        <v>1</v>
      </c>
      <c r="C5" s="32"/>
      <c r="D5" s="32"/>
      <c r="E5" s="32"/>
      <c r="F5" s="32"/>
      <c r="G5" s="32"/>
      <c r="H5" s="48"/>
      <c r="I5" s="49"/>
      <c r="J5" s="49"/>
      <c r="K5" s="49"/>
      <c r="L5" s="49"/>
      <c r="M5" s="49"/>
      <c r="N5" s="49"/>
      <c r="O5" s="49"/>
      <c r="P5" s="49"/>
      <c r="Q5" s="49"/>
      <c r="R5" s="50"/>
      <c r="S5" s="15"/>
      <c r="T5" s="15"/>
      <c r="U5" s="26"/>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57" ht="13.5" customHeight="1">
      <c r="A6" s="24"/>
      <c r="B6" s="31" t="s">
        <v>162</v>
      </c>
      <c r="C6" s="32"/>
      <c r="D6" s="32"/>
      <c r="E6" s="32"/>
      <c r="F6" s="32"/>
      <c r="G6" s="32"/>
      <c r="H6" s="134"/>
      <c r="I6" s="32"/>
      <c r="J6" s="32"/>
      <c r="K6" s="32"/>
      <c r="L6" s="32"/>
      <c r="M6" s="32"/>
      <c r="N6" s="32"/>
      <c r="O6" s="32"/>
      <c r="P6" s="32"/>
      <c r="Q6" s="32"/>
      <c r="R6" s="32"/>
      <c r="S6" s="15"/>
      <c r="T6" s="15"/>
      <c r="U6" s="26"/>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row>
    <row r="7" spans="1:157" ht="13.5" customHeight="1">
      <c r="A7" s="24"/>
      <c r="B7" s="31" t="s">
        <v>163</v>
      </c>
      <c r="C7" s="32"/>
      <c r="D7" s="32"/>
      <c r="E7" s="32"/>
      <c r="F7" s="32"/>
      <c r="G7" s="32"/>
      <c r="H7" s="135"/>
      <c r="I7" s="32"/>
      <c r="J7" s="32"/>
      <c r="K7" s="32"/>
      <c r="L7" s="32"/>
      <c r="M7" s="32"/>
      <c r="N7" s="32"/>
      <c r="O7" s="32"/>
      <c r="P7" s="32"/>
      <c r="Q7" s="32"/>
      <c r="R7" s="32"/>
      <c r="S7" s="15"/>
      <c r="T7" s="15"/>
      <c r="U7" s="26"/>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row>
    <row r="8" spans="1:157" ht="13.5" customHeight="1">
      <c r="A8" s="24"/>
      <c r="B8" s="31" t="s">
        <v>164</v>
      </c>
      <c r="C8" s="32"/>
      <c r="D8" s="32"/>
      <c r="E8" s="32"/>
      <c r="F8" s="32"/>
      <c r="G8" s="32"/>
      <c r="H8" s="134"/>
      <c r="I8" s="32"/>
      <c r="J8" s="32"/>
      <c r="K8" s="32"/>
      <c r="L8" s="32"/>
      <c r="M8" s="32"/>
      <c r="N8" s="32"/>
      <c r="O8" s="32"/>
      <c r="P8" s="32"/>
      <c r="Q8" s="32"/>
      <c r="R8" s="32"/>
      <c r="S8" s="15"/>
      <c r="T8" s="15"/>
      <c r="U8" s="26"/>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row>
    <row r="9" spans="1:157" ht="13.5" customHeight="1">
      <c r="A9" s="24"/>
      <c r="B9" s="31" t="s">
        <v>165</v>
      </c>
      <c r="C9" s="32"/>
      <c r="D9" s="32"/>
      <c r="E9" s="32"/>
      <c r="F9" s="32"/>
      <c r="G9" s="32"/>
      <c r="H9" s="135"/>
      <c r="I9" s="32"/>
      <c r="J9" s="32"/>
      <c r="K9" s="32"/>
      <c r="L9" s="32"/>
      <c r="M9" s="32"/>
      <c r="N9" s="32"/>
      <c r="O9" s="32"/>
      <c r="P9" s="32"/>
      <c r="Q9" s="32"/>
      <c r="R9" s="32"/>
      <c r="S9" s="15"/>
      <c r="T9" s="15"/>
      <c r="U9" s="26"/>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row>
    <row r="10" spans="1:157" ht="13.5" customHeight="1">
      <c r="A10" s="24"/>
      <c r="B10" s="31" t="s">
        <v>166</v>
      </c>
      <c r="C10" s="32"/>
      <c r="D10" s="32"/>
      <c r="E10" s="32"/>
      <c r="F10" s="32"/>
      <c r="G10" s="32"/>
      <c r="H10" s="33"/>
      <c r="I10" s="34"/>
      <c r="J10" s="34"/>
      <c r="K10" s="34"/>
      <c r="L10" s="34"/>
      <c r="M10" s="34"/>
      <c r="N10" s="34"/>
      <c r="O10" s="34"/>
      <c r="P10" s="34"/>
      <c r="Q10" s="34"/>
      <c r="R10" s="34"/>
      <c r="S10" s="15"/>
      <c r="T10" s="15"/>
      <c r="U10" s="26"/>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row>
    <row r="11" spans="1:157" ht="13.5" customHeight="1">
      <c r="A11" s="24"/>
      <c r="B11" s="31" t="s">
        <v>167</v>
      </c>
      <c r="C11" s="32"/>
      <c r="D11" s="32"/>
      <c r="E11" s="32"/>
      <c r="F11" s="32"/>
      <c r="G11" s="32"/>
      <c r="H11" s="35">
        <f>QUOTIENT(M11,12)</f>
        <v>0</v>
      </c>
      <c r="I11" s="36"/>
      <c r="J11" s="37"/>
      <c r="K11" s="38" t="s">
        <v>168</v>
      </c>
      <c r="L11" s="39"/>
      <c r="M11" s="40"/>
      <c r="N11" s="41"/>
      <c r="O11" s="42"/>
      <c r="P11" s="38" t="s">
        <v>169</v>
      </c>
      <c r="Q11" s="43"/>
      <c r="R11" s="39"/>
      <c r="S11" s="15"/>
      <c r="T11" s="15"/>
      <c r="U11" s="26"/>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row>
    <row r="12" spans="1:157" ht="13.5" customHeight="1">
      <c r="A12" s="24"/>
      <c r="B12" s="45" t="s">
        <v>181</v>
      </c>
      <c r="C12" s="46"/>
      <c r="D12" s="46"/>
      <c r="E12" s="46"/>
      <c r="F12" s="46"/>
      <c r="G12" s="47"/>
      <c r="H12" s="48"/>
      <c r="I12" s="49"/>
      <c r="J12" s="50"/>
      <c r="K12" s="38" t="s">
        <v>168</v>
      </c>
      <c r="L12" s="39"/>
      <c r="M12" s="51">
        <f>H12*12</f>
        <v>0</v>
      </c>
      <c r="N12" s="52"/>
      <c r="O12" s="53"/>
      <c r="P12" s="38" t="s">
        <v>170</v>
      </c>
      <c r="Q12" s="43"/>
      <c r="R12" s="39"/>
      <c r="S12" s="15"/>
      <c r="T12" s="15"/>
      <c r="U12" s="26"/>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row>
    <row r="13" spans="1:157" ht="13.5" customHeight="1">
      <c r="A13" s="24"/>
      <c r="B13" s="45" t="s">
        <v>182</v>
      </c>
      <c r="C13" s="46"/>
      <c r="D13" s="46"/>
      <c r="E13" s="46"/>
      <c r="F13" s="46"/>
      <c r="G13" s="47"/>
      <c r="H13" s="48"/>
      <c r="I13" s="49"/>
      <c r="J13" s="50"/>
      <c r="K13" s="38" t="s">
        <v>168</v>
      </c>
      <c r="L13" s="39"/>
      <c r="M13" s="51">
        <f>H13*12</f>
        <v>0</v>
      </c>
      <c r="N13" s="52"/>
      <c r="O13" s="53"/>
      <c r="P13" s="38" t="s">
        <v>170</v>
      </c>
      <c r="Q13" s="43"/>
      <c r="R13" s="39"/>
      <c r="S13" s="15"/>
      <c r="T13" s="15"/>
      <c r="U13" s="26"/>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row>
    <row r="14" spans="1:157" ht="13.5" customHeight="1">
      <c r="A14" s="44" t="s">
        <v>171</v>
      </c>
      <c r="B14" s="44"/>
      <c r="C14" s="44"/>
      <c r="D14" s="44"/>
      <c r="E14" s="44"/>
      <c r="F14" s="44"/>
      <c r="G14" s="44"/>
      <c r="H14" s="44"/>
      <c r="I14" s="44"/>
      <c r="J14" s="44"/>
      <c r="K14" s="44"/>
      <c r="L14" s="44"/>
      <c r="M14" s="44"/>
      <c r="N14" s="44"/>
      <c r="O14" s="44"/>
      <c r="P14" s="44"/>
      <c r="Q14" s="44"/>
      <c r="R14" s="44"/>
      <c r="S14" s="44"/>
      <c r="T14" s="44"/>
      <c r="U14" s="27"/>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row>
    <row r="15" spans="1:157" ht="13.5" customHeight="1">
      <c r="A15" s="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row>
    <row r="16" spans="1:157" ht="13.5" customHeight="1">
      <c r="A16" s="1"/>
      <c r="B16" s="136" t="s">
        <v>6</v>
      </c>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row>
    <row r="17" spans="1:157" ht="13.5" customHeight="1">
      <c r="A17" s="1"/>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row>
    <row r="18" spans="1:157" ht="13.5" customHeight="1">
      <c r="A18" s="1"/>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row>
    <row r="19" spans="1:157" ht="13.5" customHeight="1">
      <c r="A19" s="1"/>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row>
    <row r="20" spans="1:157" ht="18" customHeight="1">
      <c r="A20" s="5"/>
      <c r="B20" s="132" t="s">
        <v>7</v>
      </c>
      <c r="C20" s="83"/>
      <c r="D20" s="83"/>
      <c r="E20" s="83"/>
      <c r="F20" s="83"/>
      <c r="G20" s="83"/>
      <c r="H20" s="83"/>
      <c r="I20" s="83"/>
      <c r="J20" s="83"/>
      <c r="K20" s="83"/>
      <c r="L20" s="83"/>
      <c r="M20" s="83"/>
      <c r="N20" s="84"/>
      <c r="O20" s="132" t="s">
        <v>8</v>
      </c>
      <c r="P20" s="83"/>
      <c r="Q20" s="83"/>
      <c r="R20" s="83"/>
      <c r="S20" s="83"/>
      <c r="T20" s="83"/>
      <c r="U20" s="83"/>
      <c r="V20" s="83"/>
      <c r="W20" s="83"/>
      <c r="X20" s="84"/>
      <c r="Y20" s="132" t="s">
        <v>9</v>
      </c>
      <c r="Z20" s="83"/>
      <c r="AA20" s="83"/>
      <c r="AB20" s="83"/>
      <c r="AC20" s="84"/>
      <c r="AD20" s="132" t="s">
        <v>10</v>
      </c>
      <c r="AE20" s="83"/>
      <c r="AF20" s="83"/>
      <c r="AG20" s="83"/>
      <c r="AH20" s="83"/>
      <c r="AI20" s="83"/>
      <c r="AJ20" s="84"/>
      <c r="AK20" s="132" t="s">
        <v>11</v>
      </c>
      <c r="AL20" s="83"/>
      <c r="AM20" s="83"/>
      <c r="AN20" s="83"/>
      <c r="AO20" s="83"/>
      <c r="AP20" s="83"/>
      <c r="AQ20" s="83"/>
      <c r="AR20" s="83"/>
      <c r="AS20" s="83"/>
      <c r="AT20" s="83"/>
      <c r="AU20" s="83"/>
      <c r="AV20" s="83"/>
      <c r="AW20" s="83"/>
      <c r="AX20" s="83"/>
      <c r="AY20" s="83"/>
      <c r="AZ20" s="83"/>
      <c r="BA20" s="83"/>
      <c r="BB20" s="84"/>
      <c r="BC20" s="132" t="s">
        <v>12</v>
      </c>
      <c r="BD20" s="83"/>
      <c r="BE20" s="83"/>
      <c r="BF20" s="83"/>
      <c r="BG20" s="83"/>
      <c r="BH20" s="83"/>
      <c r="BI20" s="83"/>
      <c r="BJ20" s="83"/>
      <c r="BK20" s="83"/>
      <c r="BL20" s="83"/>
      <c r="BM20" s="83"/>
      <c r="BN20" s="83"/>
      <c r="BO20" s="83"/>
      <c r="BP20" s="83"/>
      <c r="BQ20" s="83"/>
      <c r="BR20" s="83"/>
      <c r="BS20" s="83"/>
      <c r="BT20" s="83"/>
      <c r="BU20" s="83"/>
      <c r="BV20" s="83"/>
      <c r="BW20" s="83"/>
      <c r="BX20" s="83"/>
      <c r="BY20" s="84"/>
      <c r="BZ20" s="6"/>
      <c r="CA20" s="6"/>
      <c r="CB20" s="6"/>
      <c r="CC20" s="6"/>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row>
    <row r="21" spans="1:157" ht="18" customHeight="1">
      <c r="A21" s="5"/>
      <c r="B21" s="133"/>
      <c r="C21" s="83"/>
      <c r="D21" s="83"/>
      <c r="E21" s="83"/>
      <c r="F21" s="83"/>
      <c r="G21" s="83"/>
      <c r="H21" s="83"/>
      <c r="I21" s="83"/>
      <c r="J21" s="83"/>
      <c r="K21" s="83"/>
      <c r="L21" s="83"/>
      <c r="M21" s="83"/>
      <c r="N21" s="84"/>
      <c r="O21" s="132" t="s">
        <v>13</v>
      </c>
      <c r="P21" s="83"/>
      <c r="Q21" s="84"/>
      <c r="R21" s="118"/>
      <c r="S21" s="83"/>
      <c r="T21" s="83"/>
      <c r="U21" s="83"/>
      <c r="V21" s="84"/>
      <c r="W21" s="132" t="s">
        <v>14</v>
      </c>
      <c r="X21" s="84"/>
      <c r="Y21" s="118"/>
      <c r="Z21" s="83"/>
      <c r="AA21" s="83"/>
      <c r="AB21" s="83"/>
      <c r="AC21" s="84"/>
      <c r="AD21" s="118"/>
      <c r="AE21" s="83"/>
      <c r="AF21" s="83"/>
      <c r="AG21" s="83"/>
      <c r="AH21" s="83"/>
      <c r="AI21" s="83"/>
      <c r="AJ21" s="84"/>
      <c r="AK21" s="118"/>
      <c r="AL21" s="83"/>
      <c r="AM21" s="83"/>
      <c r="AN21" s="83"/>
      <c r="AO21" s="83"/>
      <c r="AP21" s="83"/>
      <c r="AQ21" s="83"/>
      <c r="AR21" s="84"/>
      <c r="AS21" s="132" t="s">
        <v>15</v>
      </c>
      <c r="AT21" s="84"/>
      <c r="AU21" s="118"/>
      <c r="AV21" s="83"/>
      <c r="AW21" s="83"/>
      <c r="AX21" s="83"/>
      <c r="AY21" s="83"/>
      <c r="AZ21" s="84"/>
      <c r="BA21" s="132" t="s">
        <v>16</v>
      </c>
      <c r="BB21" s="84"/>
      <c r="BC21" s="118"/>
      <c r="BD21" s="83"/>
      <c r="BE21" s="83"/>
      <c r="BF21" s="83"/>
      <c r="BG21" s="83"/>
      <c r="BH21" s="83"/>
      <c r="BI21" s="83"/>
      <c r="BJ21" s="83"/>
      <c r="BK21" s="83"/>
      <c r="BL21" s="83"/>
      <c r="BM21" s="83"/>
      <c r="BN21" s="83"/>
      <c r="BO21" s="83"/>
      <c r="BP21" s="83"/>
      <c r="BQ21" s="83"/>
      <c r="BR21" s="83"/>
      <c r="BS21" s="83"/>
      <c r="BT21" s="83"/>
      <c r="BU21" s="83"/>
      <c r="BV21" s="83"/>
      <c r="BW21" s="83"/>
      <c r="BX21" s="83"/>
      <c r="BY21" s="84"/>
      <c r="BZ21" s="6"/>
      <c r="CA21" s="6"/>
      <c r="CB21" s="6"/>
      <c r="CC21" s="6"/>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row>
    <row r="22" spans="1:157" ht="9.75" customHeight="1">
      <c r="A22" s="3"/>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4"/>
      <c r="CA22" s="4"/>
      <c r="CB22" s="4"/>
      <c r="CC22" s="4"/>
      <c r="CD22" s="4"/>
      <c r="CE22" s="4"/>
      <c r="CF22" s="4"/>
      <c r="CG22" s="4"/>
      <c r="CH22" s="4"/>
      <c r="CI22" s="4"/>
      <c r="CJ22" s="4"/>
      <c r="CK22" s="4"/>
      <c r="CL22" s="4"/>
      <c r="CM22" s="4"/>
      <c r="CN22" s="4"/>
      <c r="CO22" s="4"/>
      <c r="CP22" s="4"/>
      <c r="CQ22" s="4"/>
      <c r="CR22" s="4"/>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row>
    <row r="23" spans="1:157" ht="18" customHeight="1">
      <c r="A23" s="3"/>
      <c r="B23" s="131" t="s">
        <v>17</v>
      </c>
      <c r="C23" s="83"/>
      <c r="D23" s="83"/>
      <c r="E23" s="83"/>
      <c r="F23" s="83"/>
      <c r="G23" s="83"/>
      <c r="H23" s="83"/>
      <c r="I23" s="83"/>
      <c r="J23" s="83"/>
      <c r="K23" s="96"/>
      <c r="L23" s="130"/>
      <c r="M23" s="83"/>
      <c r="N23" s="83"/>
      <c r="O23" s="83"/>
      <c r="P23" s="129" t="s">
        <v>3</v>
      </c>
      <c r="Q23" s="83"/>
      <c r="R23" s="130"/>
      <c r="S23" s="83"/>
      <c r="T23" s="129" t="s">
        <v>4</v>
      </c>
      <c r="U23" s="83"/>
      <c r="V23" s="130"/>
      <c r="W23" s="83"/>
      <c r="X23" s="129" t="s">
        <v>5</v>
      </c>
      <c r="Y23" s="84"/>
      <c r="Z23" s="131" t="s">
        <v>18</v>
      </c>
      <c r="AA23" s="83"/>
      <c r="AB23" s="83"/>
      <c r="AC23" s="83"/>
      <c r="AD23" s="83"/>
      <c r="AE23" s="83"/>
      <c r="AF23" s="83"/>
      <c r="AG23" s="83"/>
      <c r="AH23" s="96"/>
      <c r="AI23" s="138"/>
      <c r="AJ23" s="83"/>
      <c r="AK23" s="83"/>
      <c r="AL23" s="83"/>
      <c r="AM23" s="83"/>
      <c r="AN23" s="84"/>
      <c r="AO23" s="131" t="s">
        <v>19</v>
      </c>
      <c r="AP23" s="83"/>
      <c r="AQ23" s="83"/>
      <c r="AR23" s="83"/>
      <c r="AS23" s="83"/>
      <c r="AT23" s="83"/>
      <c r="AU23" s="83"/>
      <c r="AV23" s="83"/>
      <c r="AW23" s="96"/>
      <c r="AX23" s="139"/>
      <c r="AY23" s="83"/>
      <c r="AZ23" s="83"/>
      <c r="BA23" s="84"/>
      <c r="BB23" s="131" t="s">
        <v>183</v>
      </c>
      <c r="BC23" s="83"/>
      <c r="BD23" s="83"/>
      <c r="BE23" s="83"/>
      <c r="BF23" s="83"/>
      <c r="BG23" s="96"/>
      <c r="BH23" s="139"/>
      <c r="BI23" s="83"/>
      <c r="BJ23" s="83"/>
      <c r="BK23" s="83"/>
      <c r="BL23" s="83"/>
      <c r="BM23" s="83"/>
      <c r="BN23" s="83"/>
      <c r="BO23" s="84"/>
      <c r="BP23" s="131" t="s">
        <v>21</v>
      </c>
      <c r="BQ23" s="83"/>
      <c r="BR23" s="83"/>
      <c r="BS23" s="83"/>
      <c r="BT23" s="83"/>
      <c r="BU23" s="96"/>
      <c r="BV23" s="139" t="s">
        <v>22</v>
      </c>
      <c r="BW23" s="83"/>
      <c r="BX23" s="83"/>
      <c r="BY23" s="84"/>
      <c r="BZ23" s="4"/>
      <c r="CA23" s="4"/>
      <c r="CB23" s="4"/>
      <c r="CC23" s="4"/>
      <c r="CD23" s="4"/>
      <c r="CE23" s="4"/>
      <c r="CF23" s="4"/>
      <c r="CG23" s="4"/>
      <c r="CH23" s="4"/>
      <c r="CI23" s="4"/>
      <c r="CJ23" s="4"/>
      <c r="CK23" s="4"/>
      <c r="CL23" s="4"/>
      <c r="CM23" s="4"/>
      <c r="CN23" s="4"/>
      <c r="CO23" s="4"/>
      <c r="CP23" s="4"/>
      <c r="CQ23" s="4"/>
      <c r="CR23" s="4"/>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row>
    <row r="24" spans="1:157" ht="9.75" customHeight="1">
      <c r="A24" s="137"/>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4"/>
      <c r="CA24" s="4"/>
      <c r="CB24" s="4"/>
      <c r="CC24" s="4"/>
      <c r="CD24" s="4"/>
      <c r="CE24" s="4"/>
      <c r="CF24" s="4"/>
      <c r="CG24" s="4"/>
      <c r="CH24" s="4"/>
      <c r="CI24" s="4"/>
      <c r="CJ24" s="4"/>
      <c r="CK24" s="4"/>
      <c r="CL24" s="4"/>
      <c r="CM24" s="4"/>
      <c r="CN24" s="4"/>
      <c r="CO24" s="4"/>
      <c r="CP24" s="4"/>
      <c r="CQ24" s="4"/>
      <c r="CR24" s="4"/>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row>
    <row r="25" spans="1:157" ht="18.75" customHeight="1">
      <c r="A25" s="3"/>
      <c r="B25" s="106" t="s">
        <v>23</v>
      </c>
      <c r="C25" s="55"/>
      <c r="D25" s="55"/>
      <c r="E25" s="55"/>
      <c r="F25" s="55"/>
      <c r="G25" s="55"/>
      <c r="H25" s="92"/>
      <c r="I25" s="118"/>
      <c r="J25" s="83"/>
      <c r="K25" s="83"/>
      <c r="L25" s="83"/>
      <c r="M25" s="83"/>
      <c r="N25" s="83"/>
      <c r="O25" s="83"/>
      <c r="P25" s="83"/>
      <c r="Q25" s="83"/>
      <c r="R25" s="83"/>
      <c r="S25" s="83"/>
      <c r="T25" s="83"/>
      <c r="U25" s="84"/>
      <c r="V25" s="121"/>
      <c r="W25" s="83"/>
      <c r="X25" s="83"/>
      <c r="Y25" s="84"/>
      <c r="Z25" s="131" t="s">
        <v>3</v>
      </c>
      <c r="AA25" s="84"/>
      <c r="AB25" s="121"/>
      <c r="AC25" s="84"/>
      <c r="AD25" s="131" t="s">
        <v>4</v>
      </c>
      <c r="AE25" s="84"/>
      <c r="AF25" s="118"/>
      <c r="AG25" s="83"/>
      <c r="AH25" s="83"/>
      <c r="AI25" s="83"/>
      <c r="AJ25" s="83"/>
      <c r="AK25" s="83"/>
      <c r="AL25" s="83"/>
      <c r="AM25" s="83"/>
      <c r="AN25" s="83"/>
      <c r="AO25" s="83"/>
      <c r="AP25" s="83"/>
      <c r="AQ25" s="83"/>
      <c r="AR25" s="84"/>
      <c r="AS25" s="121"/>
      <c r="AT25" s="83"/>
      <c r="AU25" s="83"/>
      <c r="AV25" s="84"/>
      <c r="AW25" s="131" t="s">
        <v>3</v>
      </c>
      <c r="AX25" s="84"/>
      <c r="AY25" s="121"/>
      <c r="AZ25" s="84"/>
      <c r="BA25" s="131" t="s">
        <v>4</v>
      </c>
      <c r="BB25" s="84"/>
      <c r="BC25" s="118"/>
      <c r="BD25" s="83"/>
      <c r="BE25" s="83"/>
      <c r="BF25" s="83"/>
      <c r="BG25" s="83"/>
      <c r="BH25" s="83"/>
      <c r="BI25" s="83"/>
      <c r="BJ25" s="83"/>
      <c r="BK25" s="83"/>
      <c r="BL25" s="83"/>
      <c r="BM25" s="83"/>
      <c r="BN25" s="83"/>
      <c r="BO25" s="84"/>
      <c r="BP25" s="121"/>
      <c r="BQ25" s="83"/>
      <c r="BR25" s="83"/>
      <c r="BS25" s="84"/>
      <c r="BT25" s="131" t="s">
        <v>3</v>
      </c>
      <c r="BU25" s="84"/>
      <c r="BV25" s="121"/>
      <c r="BW25" s="84"/>
      <c r="BX25" s="131" t="s">
        <v>4</v>
      </c>
      <c r="BY25" s="84"/>
      <c r="BZ25" s="4"/>
      <c r="CA25" s="4"/>
      <c r="CB25" s="4"/>
      <c r="CC25" s="4"/>
      <c r="CD25" s="4"/>
      <c r="CE25" s="4"/>
      <c r="CF25" s="4"/>
      <c r="CG25" s="4"/>
      <c r="CH25" s="4"/>
      <c r="CI25" s="4"/>
      <c r="CJ25" s="4"/>
      <c r="CK25" s="4"/>
      <c r="CL25" s="4"/>
      <c r="CM25" s="4"/>
      <c r="CN25" s="4"/>
      <c r="CO25" s="4"/>
      <c r="CP25" s="4"/>
      <c r="CQ25" s="4"/>
      <c r="CR25" s="4"/>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row>
    <row r="26" spans="1:157" ht="18" customHeight="1">
      <c r="A26" s="3"/>
      <c r="B26" s="60"/>
      <c r="C26" s="61"/>
      <c r="D26" s="61"/>
      <c r="E26" s="61"/>
      <c r="F26" s="61"/>
      <c r="G26" s="61"/>
      <c r="H26" s="112"/>
      <c r="I26" s="118"/>
      <c r="J26" s="83"/>
      <c r="K26" s="83"/>
      <c r="L26" s="83"/>
      <c r="M26" s="83"/>
      <c r="N26" s="83"/>
      <c r="O26" s="83"/>
      <c r="P26" s="83"/>
      <c r="Q26" s="83"/>
      <c r="R26" s="83"/>
      <c r="S26" s="83"/>
      <c r="T26" s="83"/>
      <c r="U26" s="84"/>
      <c r="V26" s="121"/>
      <c r="W26" s="83"/>
      <c r="X26" s="83"/>
      <c r="Y26" s="84"/>
      <c r="Z26" s="131" t="s">
        <v>3</v>
      </c>
      <c r="AA26" s="84"/>
      <c r="AB26" s="121"/>
      <c r="AC26" s="84"/>
      <c r="AD26" s="131" t="s">
        <v>4</v>
      </c>
      <c r="AE26" s="84"/>
      <c r="AF26" s="118"/>
      <c r="AG26" s="83"/>
      <c r="AH26" s="83"/>
      <c r="AI26" s="83"/>
      <c r="AJ26" s="83"/>
      <c r="AK26" s="83"/>
      <c r="AL26" s="83"/>
      <c r="AM26" s="83"/>
      <c r="AN26" s="83"/>
      <c r="AO26" s="83"/>
      <c r="AP26" s="83"/>
      <c r="AQ26" s="83"/>
      <c r="AR26" s="84"/>
      <c r="AS26" s="121"/>
      <c r="AT26" s="83"/>
      <c r="AU26" s="83"/>
      <c r="AV26" s="84"/>
      <c r="AW26" s="131" t="s">
        <v>3</v>
      </c>
      <c r="AX26" s="84"/>
      <c r="AY26" s="121"/>
      <c r="AZ26" s="84"/>
      <c r="BA26" s="131" t="s">
        <v>4</v>
      </c>
      <c r="BB26" s="84"/>
      <c r="BC26" s="118"/>
      <c r="BD26" s="83"/>
      <c r="BE26" s="83"/>
      <c r="BF26" s="83"/>
      <c r="BG26" s="83"/>
      <c r="BH26" s="83"/>
      <c r="BI26" s="83"/>
      <c r="BJ26" s="83"/>
      <c r="BK26" s="83"/>
      <c r="BL26" s="83"/>
      <c r="BM26" s="83"/>
      <c r="BN26" s="83"/>
      <c r="BO26" s="84"/>
      <c r="BP26" s="121"/>
      <c r="BQ26" s="83"/>
      <c r="BR26" s="83"/>
      <c r="BS26" s="84"/>
      <c r="BT26" s="131" t="s">
        <v>3</v>
      </c>
      <c r="BU26" s="84"/>
      <c r="BV26" s="121"/>
      <c r="BW26" s="84"/>
      <c r="BX26" s="131" t="s">
        <v>4</v>
      </c>
      <c r="BY26" s="84"/>
      <c r="BZ26" s="4"/>
      <c r="CA26" s="4"/>
      <c r="CB26" s="4"/>
      <c r="CC26" s="4"/>
      <c r="CD26" s="4"/>
      <c r="CE26" s="4"/>
      <c r="CF26" s="4"/>
      <c r="CG26" s="4"/>
      <c r="CH26" s="4"/>
      <c r="CI26" s="4"/>
      <c r="CJ26" s="4"/>
      <c r="CK26" s="4"/>
      <c r="CL26" s="4"/>
      <c r="CM26" s="4"/>
      <c r="CN26" s="4"/>
      <c r="CO26" s="4"/>
      <c r="CP26" s="4"/>
      <c r="CQ26" s="4"/>
      <c r="CR26" s="4"/>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row>
    <row r="27" spans="1:157" ht="9.75" customHeight="1">
      <c r="A27" s="3"/>
      <c r="B27" s="8"/>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4"/>
      <c r="CA27" s="4"/>
      <c r="CB27" s="4"/>
      <c r="CC27" s="4"/>
      <c r="CD27" s="4"/>
      <c r="CE27" s="4"/>
      <c r="CF27" s="4"/>
      <c r="CG27" s="4"/>
      <c r="CH27" s="4"/>
      <c r="CI27" s="4"/>
      <c r="CJ27" s="4"/>
      <c r="CK27" s="4"/>
      <c r="CL27" s="4"/>
      <c r="CM27" s="4"/>
      <c r="CN27" s="4"/>
      <c r="CO27" s="4"/>
      <c r="CP27" s="4"/>
      <c r="CQ27" s="4"/>
      <c r="CR27" s="4"/>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row>
    <row r="28" spans="1:157" ht="24.75" customHeight="1">
      <c r="A28" s="3"/>
      <c r="B28" s="107" t="s">
        <v>24</v>
      </c>
      <c r="C28" s="55"/>
      <c r="D28" s="55"/>
      <c r="E28" s="55"/>
      <c r="F28" s="55"/>
      <c r="G28" s="55"/>
      <c r="H28" s="56"/>
      <c r="I28" s="122"/>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6"/>
      <c r="BZ28" s="4"/>
      <c r="CA28" s="4"/>
      <c r="CB28" s="4"/>
      <c r="CC28" s="4"/>
      <c r="CD28" s="4"/>
      <c r="CE28" s="4"/>
      <c r="CF28" s="4"/>
      <c r="CG28" s="4"/>
      <c r="CH28" s="4"/>
      <c r="CI28" s="4"/>
      <c r="CJ28" s="4"/>
      <c r="CK28" s="4"/>
      <c r="CL28" s="4"/>
      <c r="CM28" s="4"/>
      <c r="CN28" s="4"/>
      <c r="CO28" s="4"/>
      <c r="CP28" s="4"/>
      <c r="CQ28" s="4"/>
      <c r="CR28" s="4"/>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row>
    <row r="29" spans="1:157" ht="24.75" customHeight="1">
      <c r="A29" s="3"/>
      <c r="B29" s="57"/>
      <c r="C29" s="58"/>
      <c r="D29" s="58"/>
      <c r="E29" s="58"/>
      <c r="F29" s="58"/>
      <c r="G29" s="58"/>
      <c r="H29" s="59"/>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9"/>
      <c r="BZ29" s="4"/>
      <c r="CA29" s="4"/>
      <c r="CB29" s="4"/>
      <c r="CC29" s="4"/>
      <c r="CD29" s="4"/>
      <c r="CE29" s="4"/>
      <c r="CF29" s="4"/>
      <c r="CG29" s="4"/>
      <c r="CH29" s="4"/>
      <c r="CI29" s="4"/>
      <c r="CJ29" s="4"/>
      <c r="CK29" s="4"/>
      <c r="CL29" s="4"/>
      <c r="CM29" s="4"/>
      <c r="CN29" s="4"/>
      <c r="CO29" s="4"/>
      <c r="CP29" s="4"/>
      <c r="CQ29" s="4"/>
      <c r="CR29" s="4"/>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row>
    <row r="30" spans="1:157" ht="24.75" customHeight="1">
      <c r="A30" s="3"/>
      <c r="B30" s="60"/>
      <c r="C30" s="61"/>
      <c r="D30" s="61"/>
      <c r="E30" s="61"/>
      <c r="F30" s="61"/>
      <c r="G30" s="61"/>
      <c r="H30" s="62"/>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2"/>
      <c r="BZ30" s="4"/>
      <c r="CA30" s="4"/>
      <c r="CB30" s="4"/>
      <c r="CC30" s="4"/>
      <c r="CD30" s="4"/>
      <c r="CE30" s="4"/>
      <c r="CF30" s="4"/>
      <c r="CG30" s="4"/>
      <c r="CH30" s="4"/>
      <c r="CI30" s="4"/>
      <c r="CJ30" s="4"/>
      <c r="CK30" s="4"/>
      <c r="CL30" s="4"/>
      <c r="CM30" s="4"/>
      <c r="CN30" s="4"/>
      <c r="CO30" s="4"/>
      <c r="CP30" s="4"/>
      <c r="CQ30" s="4"/>
      <c r="CR30" s="4"/>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row>
    <row r="31" spans="1:157" ht="9.75" customHeight="1">
      <c r="A31" s="3"/>
      <c r="B31" s="123"/>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4"/>
      <c r="CA31" s="4"/>
      <c r="CB31" s="4"/>
      <c r="CC31" s="4"/>
      <c r="CD31" s="4"/>
      <c r="CE31" s="4"/>
      <c r="CF31" s="4"/>
      <c r="CG31" s="4"/>
      <c r="CH31" s="4"/>
      <c r="CI31" s="4"/>
      <c r="CJ31" s="4"/>
      <c r="CK31" s="4"/>
      <c r="CL31" s="4"/>
      <c r="CM31" s="4"/>
      <c r="CN31" s="4"/>
      <c r="CO31" s="4"/>
      <c r="CP31" s="4"/>
      <c r="CQ31" s="4"/>
      <c r="CR31" s="4"/>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row>
    <row r="32" spans="1:157" ht="19.5" customHeight="1">
      <c r="A32" s="9"/>
      <c r="B32" s="107" t="s">
        <v>25</v>
      </c>
      <c r="C32" s="55"/>
      <c r="D32" s="55"/>
      <c r="E32" s="55"/>
      <c r="F32" s="55"/>
      <c r="G32" s="55"/>
      <c r="H32" s="56"/>
      <c r="I32" s="124" t="s">
        <v>26</v>
      </c>
      <c r="J32" s="125"/>
      <c r="K32" s="125"/>
      <c r="L32" s="125"/>
      <c r="M32" s="125"/>
      <c r="N32" s="125"/>
      <c r="O32" s="125"/>
      <c r="P32" s="125"/>
      <c r="Q32" s="125"/>
      <c r="R32" s="125"/>
      <c r="S32" s="125"/>
      <c r="T32" s="125"/>
      <c r="U32" s="125"/>
      <c r="V32" s="125"/>
      <c r="W32" s="125"/>
      <c r="X32" s="125"/>
      <c r="Y32" s="125"/>
      <c r="Z32" s="125"/>
      <c r="AA32" s="125"/>
      <c r="AB32" s="126"/>
      <c r="AC32" s="124" t="s">
        <v>27</v>
      </c>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6"/>
      <c r="BF32" s="124" t="s">
        <v>28</v>
      </c>
      <c r="BG32" s="127"/>
      <c r="BH32" s="127"/>
      <c r="BI32" s="127"/>
      <c r="BJ32" s="127"/>
      <c r="BK32" s="127"/>
      <c r="BL32" s="127"/>
      <c r="BM32" s="127"/>
      <c r="BN32" s="127"/>
      <c r="BO32" s="127"/>
      <c r="BP32" s="127"/>
      <c r="BQ32" s="127"/>
      <c r="BR32" s="127"/>
      <c r="BS32" s="127"/>
      <c r="BT32" s="127"/>
      <c r="BU32" s="127"/>
      <c r="BV32" s="127"/>
      <c r="BW32" s="127"/>
      <c r="BX32" s="127"/>
      <c r="BY32" s="128"/>
      <c r="BZ32" s="10"/>
      <c r="CA32" s="10"/>
      <c r="CB32" s="10"/>
      <c r="CC32" s="10"/>
      <c r="CD32" s="10"/>
      <c r="CE32" s="10"/>
      <c r="CF32" s="10"/>
      <c r="CG32" s="10"/>
      <c r="CH32" s="10"/>
      <c r="CI32" s="10"/>
      <c r="CJ32" s="10"/>
      <c r="CK32" s="10"/>
      <c r="CL32" s="10"/>
      <c r="CM32" s="10"/>
      <c r="CN32" s="10"/>
      <c r="CO32" s="10"/>
      <c r="CP32" s="10"/>
      <c r="CQ32" s="10"/>
      <c r="CR32" s="10"/>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row>
    <row r="33" spans="1:157" ht="21.75" customHeight="1">
      <c r="A33" s="3"/>
      <c r="B33" s="57"/>
      <c r="C33" s="58"/>
      <c r="D33" s="58"/>
      <c r="E33" s="58"/>
      <c r="F33" s="58"/>
      <c r="G33" s="58"/>
      <c r="H33" s="59"/>
      <c r="I33" s="118"/>
      <c r="J33" s="119"/>
      <c r="K33" s="119"/>
      <c r="L33" s="119"/>
      <c r="M33" s="119"/>
      <c r="N33" s="119"/>
      <c r="O33" s="119"/>
      <c r="P33" s="119"/>
      <c r="Q33" s="119"/>
      <c r="R33" s="119"/>
      <c r="S33" s="119"/>
      <c r="T33" s="119"/>
      <c r="U33" s="119"/>
      <c r="V33" s="119"/>
      <c r="W33" s="119"/>
      <c r="X33" s="119"/>
      <c r="Y33" s="119"/>
      <c r="Z33" s="119"/>
      <c r="AA33" s="119"/>
      <c r="AB33" s="120"/>
      <c r="AC33" s="118"/>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20"/>
      <c r="BF33" s="118"/>
      <c r="BG33" s="119"/>
      <c r="BH33" s="119"/>
      <c r="BI33" s="119"/>
      <c r="BJ33" s="119"/>
      <c r="BK33" s="119"/>
      <c r="BL33" s="119"/>
      <c r="BM33" s="119"/>
      <c r="BN33" s="119"/>
      <c r="BO33" s="119"/>
      <c r="BP33" s="119"/>
      <c r="BQ33" s="119"/>
      <c r="BR33" s="119"/>
      <c r="BS33" s="119"/>
      <c r="BT33" s="119"/>
      <c r="BU33" s="119"/>
      <c r="BV33" s="119"/>
      <c r="BW33" s="119"/>
      <c r="BX33" s="119"/>
      <c r="BY33" s="120"/>
      <c r="BZ33" s="4"/>
      <c r="CA33" s="4"/>
      <c r="CB33" s="4"/>
      <c r="CC33" s="4"/>
      <c r="CD33" s="4"/>
      <c r="CE33" s="4"/>
      <c r="CF33" s="4"/>
      <c r="CG33" s="4"/>
      <c r="CH33" s="4"/>
      <c r="CI33" s="4"/>
      <c r="CJ33" s="4"/>
      <c r="CK33" s="4"/>
      <c r="CL33" s="4"/>
      <c r="CM33" s="4"/>
      <c r="CN33" s="4"/>
      <c r="CO33" s="4"/>
      <c r="CP33" s="4"/>
      <c r="CQ33" s="4"/>
      <c r="CR33" s="4"/>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row>
    <row r="34" spans="1:157" ht="21.75" customHeight="1">
      <c r="A34" s="3"/>
      <c r="B34" s="57"/>
      <c r="C34" s="58"/>
      <c r="D34" s="58"/>
      <c r="E34" s="58"/>
      <c r="F34" s="58"/>
      <c r="G34" s="58"/>
      <c r="H34" s="59"/>
      <c r="I34" s="118"/>
      <c r="J34" s="83"/>
      <c r="K34" s="83"/>
      <c r="L34" s="83"/>
      <c r="M34" s="83"/>
      <c r="N34" s="83"/>
      <c r="O34" s="83"/>
      <c r="P34" s="83"/>
      <c r="Q34" s="83"/>
      <c r="R34" s="83"/>
      <c r="S34" s="83"/>
      <c r="T34" s="83"/>
      <c r="U34" s="83"/>
      <c r="V34" s="83"/>
      <c r="W34" s="83"/>
      <c r="X34" s="83"/>
      <c r="Y34" s="83"/>
      <c r="Z34" s="83"/>
      <c r="AA34" s="83"/>
      <c r="AB34" s="84"/>
      <c r="AC34" s="118"/>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20"/>
      <c r="BF34" s="118"/>
      <c r="BG34" s="119"/>
      <c r="BH34" s="119"/>
      <c r="BI34" s="119"/>
      <c r="BJ34" s="119"/>
      <c r="BK34" s="119"/>
      <c r="BL34" s="119"/>
      <c r="BM34" s="119"/>
      <c r="BN34" s="119"/>
      <c r="BO34" s="119"/>
      <c r="BP34" s="119"/>
      <c r="BQ34" s="119"/>
      <c r="BR34" s="119"/>
      <c r="BS34" s="119"/>
      <c r="BT34" s="119"/>
      <c r="BU34" s="119"/>
      <c r="BV34" s="119"/>
      <c r="BW34" s="119"/>
      <c r="BX34" s="119"/>
      <c r="BY34" s="120"/>
      <c r="BZ34" s="4"/>
      <c r="CA34" s="4"/>
      <c r="CB34" s="4"/>
      <c r="CC34" s="4"/>
      <c r="CD34" s="4"/>
      <c r="CE34" s="4"/>
      <c r="CF34" s="4"/>
      <c r="CG34" s="4"/>
      <c r="CH34" s="4"/>
      <c r="CI34" s="4"/>
      <c r="CJ34" s="4"/>
      <c r="CK34" s="4"/>
      <c r="CL34" s="4"/>
      <c r="CM34" s="4"/>
      <c r="CN34" s="4"/>
      <c r="CO34" s="4"/>
      <c r="CP34" s="4"/>
      <c r="CQ34" s="4"/>
      <c r="CR34" s="4"/>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row>
    <row r="35" spans="1:157" ht="21.75" customHeight="1">
      <c r="A35" s="3"/>
      <c r="B35" s="57"/>
      <c r="C35" s="58"/>
      <c r="D35" s="58"/>
      <c r="E35" s="58"/>
      <c r="F35" s="58"/>
      <c r="G35" s="58"/>
      <c r="H35" s="59"/>
      <c r="I35" s="118"/>
      <c r="J35" s="83"/>
      <c r="K35" s="83"/>
      <c r="L35" s="83"/>
      <c r="M35" s="83"/>
      <c r="N35" s="83"/>
      <c r="O35" s="83"/>
      <c r="P35" s="83"/>
      <c r="Q35" s="83"/>
      <c r="R35" s="83"/>
      <c r="S35" s="83"/>
      <c r="T35" s="83"/>
      <c r="U35" s="83"/>
      <c r="V35" s="83"/>
      <c r="W35" s="83"/>
      <c r="X35" s="83"/>
      <c r="Y35" s="83"/>
      <c r="Z35" s="83"/>
      <c r="AA35" s="83"/>
      <c r="AB35" s="84"/>
      <c r="AC35" s="118"/>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20"/>
      <c r="BF35" s="118"/>
      <c r="BG35" s="119"/>
      <c r="BH35" s="119"/>
      <c r="BI35" s="119"/>
      <c r="BJ35" s="119"/>
      <c r="BK35" s="119"/>
      <c r="BL35" s="119"/>
      <c r="BM35" s="119"/>
      <c r="BN35" s="119"/>
      <c r="BO35" s="119"/>
      <c r="BP35" s="119"/>
      <c r="BQ35" s="119"/>
      <c r="BR35" s="119"/>
      <c r="BS35" s="119"/>
      <c r="BT35" s="119"/>
      <c r="BU35" s="119"/>
      <c r="BV35" s="119"/>
      <c r="BW35" s="119"/>
      <c r="BX35" s="119"/>
      <c r="BY35" s="120"/>
      <c r="BZ35" s="4"/>
      <c r="CA35" s="4"/>
      <c r="CB35" s="4"/>
      <c r="CC35" s="4"/>
      <c r="CD35" s="4"/>
      <c r="CE35" s="4"/>
      <c r="CF35" s="4"/>
      <c r="CG35" s="4"/>
      <c r="CH35" s="4"/>
      <c r="CI35" s="4"/>
      <c r="CJ35" s="4"/>
      <c r="CK35" s="4"/>
      <c r="CL35" s="4"/>
      <c r="CM35" s="4"/>
      <c r="CN35" s="4"/>
      <c r="CO35" s="4"/>
      <c r="CP35" s="4"/>
      <c r="CQ35" s="4"/>
      <c r="CR35" s="4"/>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row>
    <row r="36" spans="1:157" ht="21.75" customHeight="1">
      <c r="A36" s="3"/>
      <c r="B36" s="57"/>
      <c r="C36" s="58"/>
      <c r="D36" s="58"/>
      <c r="E36" s="58"/>
      <c r="F36" s="58"/>
      <c r="G36" s="58"/>
      <c r="H36" s="59"/>
      <c r="I36" s="118"/>
      <c r="J36" s="83"/>
      <c r="K36" s="83"/>
      <c r="L36" s="83"/>
      <c r="M36" s="83"/>
      <c r="N36" s="83"/>
      <c r="O36" s="83"/>
      <c r="P36" s="83"/>
      <c r="Q36" s="83"/>
      <c r="R36" s="83"/>
      <c r="S36" s="83"/>
      <c r="T36" s="83"/>
      <c r="U36" s="83"/>
      <c r="V36" s="83"/>
      <c r="W36" s="83"/>
      <c r="X36" s="83"/>
      <c r="Y36" s="83"/>
      <c r="Z36" s="83"/>
      <c r="AA36" s="83"/>
      <c r="AB36" s="84"/>
      <c r="AC36" s="118"/>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20"/>
      <c r="BF36" s="118"/>
      <c r="BG36" s="119"/>
      <c r="BH36" s="119"/>
      <c r="BI36" s="119"/>
      <c r="BJ36" s="119"/>
      <c r="BK36" s="119"/>
      <c r="BL36" s="119"/>
      <c r="BM36" s="119"/>
      <c r="BN36" s="119"/>
      <c r="BO36" s="119"/>
      <c r="BP36" s="119"/>
      <c r="BQ36" s="119"/>
      <c r="BR36" s="119"/>
      <c r="BS36" s="119"/>
      <c r="BT36" s="119"/>
      <c r="BU36" s="119"/>
      <c r="BV36" s="119"/>
      <c r="BW36" s="119"/>
      <c r="BX36" s="119"/>
      <c r="BY36" s="120"/>
      <c r="BZ36" s="4"/>
      <c r="CA36" s="4"/>
      <c r="CB36" s="4"/>
      <c r="CC36" s="4"/>
      <c r="CD36" s="4"/>
      <c r="CE36" s="4"/>
      <c r="CF36" s="4"/>
      <c r="CG36" s="4"/>
      <c r="CH36" s="4"/>
      <c r="CI36" s="4"/>
      <c r="CJ36" s="4"/>
      <c r="CK36" s="4"/>
      <c r="CL36" s="4"/>
      <c r="CM36" s="4"/>
      <c r="CN36" s="4"/>
      <c r="CO36" s="4"/>
      <c r="CP36" s="4"/>
      <c r="CQ36" s="4"/>
      <c r="CR36" s="4"/>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row>
    <row r="37" spans="1:157" ht="21.75" customHeight="1">
      <c r="A37" s="3"/>
      <c r="B37" s="60"/>
      <c r="C37" s="61"/>
      <c r="D37" s="61"/>
      <c r="E37" s="61"/>
      <c r="F37" s="61"/>
      <c r="G37" s="61"/>
      <c r="H37" s="62"/>
      <c r="I37" s="118"/>
      <c r="J37" s="83"/>
      <c r="K37" s="83"/>
      <c r="L37" s="83"/>
      <c r="M37" s="83"/>
      <c r="N37" s="83"/>
      <c r="O37" s="83"/>
      <c r="P37" s="83"/>
      <c r="Q37" s="83"/>
      <c r="R37" s="83"/>
      <c r="S37" s="83"/>
      <c r="T37" s="83"/>
      <c r="U37" s="83"/>
      <c r="V37" s="83"/>
      <c r="W37" s="83"/>
      <c r="X37" s="83"/>
      <c r="Y37" s="83"/>
      <c r="Z37" s="83"/>
      <c r="AA37" s="83"/>
      <c r="AB37" s="84"/>
      <c r="AC37" s="118"/>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20"/>
      <c r="BF37" s="118"/>
      <c r="BG37" s="119"/>
      <c r="BH37" s="119"/>
      <c r="BI37" s="119"/>
      <c r="BJ37" s="119"/>
      <c r="BK37" s="119"/>
      <c r="BL37" s="119"/>
      <c r="BM37" s="119"/>
      <c r="BN37" s="119"/>
      <c r="BO37" s="119"/>
      <c r="BP37" s="119"/>
      <c r="BQ37" s="119"/>
      <c r="BR37" s="119"/>
      <c r="BS37" s="119"/>
      <c r="BT37" s="119"/>
      <c r="BU37" s="119"/>
      <c r="BV37" s="119"/>
      <c r="BW37" s="119"/>
      <c r="BX37" s="119"/>
      <c r="BY37" s="120"/>
      <c r="BZ37" s="4"/>
      <c r="CA37" s="4"/>
      <c r="CB37" s="4"/>
      <c r="CC37" s="4"/>
      <c r="CD37" s="4"/>
      <c r="CE37" s="4"/>
      <c r="CF37" s="4"/>
      <c r="CG37" s="4"/>
      <c r="CH37" s="4"/>
      <c r="CI37" s="4"/>
      <c r="CJ37" s="4"/>
      <c r="CK37" s="4"/>
      <c r="CL37" s="4"/>
      <c r="CM37" s="4"/>
      <c r="CN37" s="4"/>
      <c r="CO37" s="4"/>
      <c r="CP37" s="4"/>
      <c r="CQ37" s="4"/>
      <c r="CR37" s="4"/>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row>
    <row r="38" spans="1:157" ht="9.75" customHeight="1">
      <c r="A38" s="3"/>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4"/>
      <c r="CA38" s="4"/>
      <c r="CB38" s="4"/>
      <c r="CC38" s="4"/>
      <c r="CD38" s="4"/>
      <c r="CE38" s="4"/>
      <c r="CF38" s="4"/>
      <c r="CG38" s="4"/>
      <c r="CH38" s="4"/>
      <c r="CI38" s="4"/>
      <c r="CJ38" s="4"/>
      <c r="CK38" s="4"/>
      <c r="CL38" s="4"/>
      <c r="CM38" s="4"/>
      <c r="CN38" s="4"/>
      <c r="CO38" s="4"/>
      <c r="CP38" s="4"/>
      <c r="CQ38" s="4"/>
      <c r="CR38" s="4"/>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row>
    <row r="39" spans="1:157" ht="13.5" customHeight="1">
      <c r="A39" s="3"/>
      <c r="B39" s="106" t="s">
        <v>29</v>
      </c>
      <c r="C39" s="56"/>
      <c r="D39" s="107" t="s">
        <v>30</v>
      </c>
      <c r="E39" s="55"/>
      <c r="F39" s="55"/>
      <c r="G39" s="55"/>
      <c r="H39" s="55"/>
      <c r="I39" s="55"/>
      <c r="J39" s="55"/>
      <c r="K39" s="55"/>
      <c r="L39" s="56"/>
      <c r="M39" s="106" t="s">
        <v>31</v>
      </c>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6"/>
      <c r="AU39" s="107" t="s">
        <v>32</v>
      </c>
      <c r="AV39" s="55"/>
      <c r="AW39" s="55"/>
      <c r="AX39" s="55"/>
      <c r="AY39" s="55"/>
      <c r="AZ39" s="55"/>
      <c r="BA39" s="55"/>
      <c r="BB39" s="55"/>
      <c r="BC39" s="55"/>
      <c r="BD39" s="55"/>
      <c r="BE39" s="55"/>
      <c r="BF39" s="55"/>
      <c r="BG39" s="55"/>
      <c r="BH39" s="55"/>
      <c r="BI39" s="55"/>
      <c r="BJ39" s="56"/>
      <c r="BK39" s="107" t="s">
        <v>33</v>
      </c>
      <c r="BL39" s="55"/>
      <c r="BM39" s="55"/>
      <c r="BN39" s="55"/>
      <c r="BO39" s="56"/>
      <c r="BP39" s="107" t="s">
        <v>34</v>
      </c>
      <c r="BQ39" s="55"/>
      <c r="BR39" s="55"/>
      <c r="BS39" s="55"/>
      <c r="BT39" s="56"/>
      <c r="BU39" s="107" t="s">
        <v>155</v>
      </c>
      <c r="BV39" s="55"/>
      <c r="BW39" s="55"/>
      <c r="BX39" s="55"/>
      <c r="BY39" s="56"/>
      <c r="BZ39" s="4"/>
      <c r="CA39" s="4"/>
      <c r="CB39" s="4"/>
      <c r="CC39" s="4"/>
      <c r="CD39" s="4"/>
      <c r="CE39" s="4"/>
      <c r="CF39" s="4"/>
      <c r="CG39" s="4"/>
      <c r="CH39" s="4"/>
      <c r="CI39" s="4"/>
      <c r="CJ39" s="4"/>
      <c r="CK39" s="4"/>
      <c r="CL39" s="4"/>
      <c r="CM39" s="4"/>
      <c r="CN39" s="4"/>
      <c r="CO39" s="4"/>
      <c r="CP39" s="4"/>
      <c r="CQ39" s="4"/>
      <c r="CR39" s="4"/>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row>
    <row r="40" spans="1:157" ht="24" customHeight="1">
      <c r="A40" s="3"/>
      <c r="B40" s="57"/>
      <c r="C40" s="59"/>
      <c r="D40" s="57"/>
      <c r="E40" s="58"/>
      <c r="F40" s="58"/>
      <c r="G40" s="58"/>
      <c r="H40" s="58"/>
      <c r="I40" s="58"/>
      <c r="J40" s="58"/>
      <c r="K40" s="58"/>
      <c r="L40" s="59"/>
      <c r="M40" s="57"/>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9"/>
      <c r="AU40" s="57"/>
      <c r="AV40" s="58"/>
      <c r="AW40" s="58"/>
      <c r="AX40" s="58"/>
      <c r="AY40" s="58"/>
      <c r="AZ40" s="58"/>
      <c r="BA40" s="58"/>
      <c r="BB40" s="58"/>
      <c r="BC40" s="58"/>
      <c r="BD40" s="58"/>
      <c r="BE40" s="58"/>
      <c r="BF40" s="58"/>
      <c r="BG40" s="58"/>
      <c r="BH40" s="58"/>
      <c r="BI40" s="58"/>
      <c r="BJ40" s="59"/>
      <c r="BK40" s="57"/>
      <c r="BL40" s="58"/>
      <c r="BM40" s="58"/>
      <c r="BN40" s="58"/>
      <c r="BO40" s="59"/>
      <c r="BP40" s="57"/>
      <c r="BQ40" s="58"/>
      <c r="BR40" s="58"/>
      <c r="BS40" s="58"/>
      <c r="BT40" s="59"/>
      <c r="BU40" s="57"/>
      <c r="BV40" s="58"/>
      <c r="BW40" s="58"/>
      <c r="BX40" s="58"/>
      <c r="BY40" s="59"/>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row>
    <row r="41" spans="1:157" ht="24" customHeight="1">
      <c r="A41" s="3"/>
      <c r="B41" s="57"/>
      <c r="C41" s="59"/>
      <c r="D41" s="57"/>
      <c r="E41" s="58"/>
      <c r="F41" s="58"/>
      <c r="G41" s="58"/>
      <c r="H41" s="58"/>
      <c r="I41" s="58"/>
      <c r="J41" s="58"/>
      <c r="K41" s="58"/>
      <c r="L41" s="59"/>
      <c r="M41" s="57"/>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9"/>
      <c r="AU41" s="57"/>
      <c r="AV41" s="58"/>
      <c r="AW41" s="58"/>
      <c r="AX41" s="58"/>
      <c r="AY41" s="58"/>
      <c r="AZ41" s="58"/>
      <c r="BA41" s="58"/>
      <c r="BB41" s="58"/>
      <c r="BC41" s="58"/>
      <c r="BD41" s="58"/>
      <c r="BE41" s="58"/>
      <c r="BF41" s="58"/>
      <c r="BG41" s="58"/>
      <c r="BH41" s="58"/>
      <c r="BI41" s="58"/>
      <c r="BJ41" s="59"/>
      <c r="BK41" s="57"/>
      <c r="BL41" s="58"/>
      <c r="BM41" s="58"/>
      <c r="BN41" s="58"/>
      <c r="BO41" s="59"/>
      <c r="BP41" s="57"/>
      <c r="BQ41" s="58"/>
      <c r="BR41" s="58"/>
      <c r="BS41" s="58"/>
      <c r="BT41" s="59"/>
      <c r="BU41" s="57"/>
      <c r="BV41" s="58"/>
      <c r="BW41" s="58"/>
      <c r="BX41" s="58"/>
      <c r="BY41" s="59"/>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row>
    <row r="42" spans="1:157" ht="24" customHeight="1">
      <c r="A42" s="3"/>
      <c r="B42" s="60"/>
      <c r="C42" s="62"/>
      <c r="D42" s="60"/>
      <c r="E42" s="61"/>
      <c r="F42" s="61"/>
      <c r="G42" s="61"/>
      <c r="H42" s="61"/>
      <c r="I42" s="61"/>
      <c r="J42" s="61"/>
      <c r="K42" s="61"/>
      <c r="L42" s="62"/>
      <c r="M42" s="60"/>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2"/>
      <c r="AU42" s="60"/>
      <c r="AV42" s="61"/>
      <c r="AW42" s="61"/>
      <c r="AX42" s="61"/>
      <c r="AY42" s="61"/>
      <c r="AZ42" s="61"/>
      <c r="BA42" s="61"/>
      <c r="BB42" s="61"/>
      <c r="BC42" s="61"/>
      <c r="BD42" s="61"/>
      <c r="BE42" s="61"/>
      <c r="BF42" s="61"/>
      <c r="BG42" s="61"/>
      <c r="BH42" s="61"/>
      <c r="BI42" s="61"/>
      <c r="BJ42" s="62"/>
      <c r="BK42" s="60"/>
      <c r="BL42" s="61"/>
      <c r="BM42" s="61"/>
      <c r="BN42" s="61"/>
      <c r="BO42" s="62"/>
      <c r="BP42" s="60"/>
      <c r="BQ42" s="61"/>
      <c r="BR42" s="61"/>
      <c r="BS42" s="61"/>
      <c r="BT42" s="62"/>
      <c r="BU42" s="60"/>
      <c r="BV42" s="61"/>
      <c r="BW42" s="61"/>
      <c r="BX42" s="61"/>
      <c r="BY42" s="62"/>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row>
    <row r="43" spans="1:157" ht="27" customHeight="1">
      <c r="A43" s="3"/>
      <c r="B43" s="114" t="s">
        <v>35</v>
      </c>
      <c r="C43" s="56"/>
      <c r="D43" s="116"/>
      <c r="E43" s="65"/>
      <c r="F43" s="65"/>
      <c r="G43" s="66" t="s">
        <v>3</v>
      </c>
      <c r="H43" s="65"/>
      <c r="I43" s="117"/>
      <c r="J43" s="65"/>
      <c r="K43" s="66" t="s">
        <v>4</v>
      </c>
      <c r="L43" s="81"/>
      <c r="M43" s="101"/>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4"/>
      <c r="AU43" s="90"/>
      <c r="AV43" s="55"/>
      <c r="AW43" s="55"/>
      <c r="AX43" s="55"/>
      <c r="AY43" s="55"/>
      <c r="AZ43" s="55"/>
      <c r="BA43" s="55"/>
      <c r="BB43" s="92"/>
      <c r="BC43" s="93"/>
      <c r="BD43" s="55"/>
      <c r="BE43" s="55"/>
      <c r="BF43" s="55"/>
      <c r="BG43" s="55"/>
      <c r="BH43" s="55"/>
      <c r="BI43" s="55"/>
      <c r="BJ43" s="56"/>
      <c r="BK43" s="90"/>
      <c r="BL43" s="55"/>
      <c r="BM43" s="55"/>
      <c r="BN43" s="55"/>
      <c r="BO43" s="56"/>
      <c r="BP43" s="91"/>
      <c r="BQ43" s="55"/>
      <c r="BR43" s="55"/>
      <c r="BS43" s="55"/>
      <c r="BT43" s="56"/>
      <c r="BU43" s="90"/>
      <c r="BV43" s="55"/>
      <c r="BW43" s="55"/>
      <c r="BX43" s="55"/>
      <c r="BY43" s="56"/>
      <c r="BZ43" s="4"/>
      <c r="CA43" s="4"/>
      <c r="CB43" s="11" t="e">
        <f>DATEVALUE(D43&amp;G43&amp;I43&amp;K43)</f>
        <v>#VALUE!</v>
      </c>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row>
    <row r="44" spans="1:157" ht="27" customHeight="1">
      <c r="A44" s="3"/>
      <c r="B44" s="57"/>
      <c r="C44" s="59"/>
      <c r="D44" s="103" t="s">
        <v>36</v>
      </c>
      <c r="E44" s="68"/>
      <c r="F44" s="68"/>
      <c r="G44" s="68"/>
      <c r="H44" s="68"/>
      <c r="I44" s="68"/>
      <c r="J44" s="68"/>
      <c r="K44" s="68"/>
      <c r="L44" s="69"/>
      <c r="M44" s="100" t="s">
        <v>150</v>
      </c>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9"/>
      <c r="AU44" s="90"/>
      <c r="AV44" s="55"/>
      <c r="AW44" s="55"/>
      <c r="AX44" s="55"/>
      <c r="AY44" s="55"/>
      <c r="AZ44" s="55"/>
      <c r="BA44" s="55"/>
      <c r="BB44" s="92"/>
      <c r="BC44" s="93"/>
      <c r="BD44" s="55"/>
      <c r="BE44" s="55"/>
      <c r="BF44" s="55"/>
      <c r="BG44" s="55"/>
      <c r="BH44" s="55"/>
      <c r="BI44" s="55"/>
      <c r="BJ44" s="56"/>
      <c r="BK44" s="57"/>
      <c r="BL44" s="58"/>
      <c r="BM44" s="58"/>
      <c r="BN44" s="58"/>
      <c r="BO44" s="59"/>
      <c r="BP44" s="57"/>
      <c r="BQ44" s="58"/>
      <c r="BR44" s="58"/>
      <c r="BS44" s="58"/>
      <c r="BT44" s="59"/>
      <c r="BU44" s="57"/>
      <c r="BV44" s="58"/>
      <c r="BW44" s="58"/>
      <c r="BX44" s="58"/>
      <c r="BY44" s="59"/>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row>
    <row r="45" spans="1:157" ht="27" customHeight="1">
      <c r="A45" s="3"/>
      <c r="B45" s="57"/>
      <c r="C45" s="59"/>
      <c r="D45" s="110"/>
      <c r="E45" s="68"/>
      <c r="F45" s="68"/>
      <c r="G45" s="71" t="s">
        <v>3</v>
      </c>
      <c r="H45" s="68"/>
      <c r="I45" s="113"/>
      <c r="J45" s="68"/>
      <c r="K45" s="71" t="s">
        <v>4</v>
      </c>
      <c r="L45" s="69"/>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9"/>
      <c r="AU45" s="90"/>
      <c r="AV45" s="55"/>
      <c r="AW45" s="55"/>
      <c r="AX45" s="55"/>
      <c r="AY45" s="55"/>
      <c r="AZ45" s="55"/>
      <c r="BA45" s="55"/>
      <c r="BB45" s="92"/>
      <c r="BC45" s="93"/>
      <c r="BD45" s="55"/>
      <c r="BE45" s="55"/>
      <c r="BF45" s="55"/>
      <c r="BG45" s="55"/>
      <c r="BH45" s="55"/>
      <c r="BI45" s="55"/>
      <c r="BJ45" s="56"/>
      <c r="BK45" s="57"/>
      <c r="BL45" s="58"/>
      <c r="BM45" s="58"/>
      <c r="BN45" s="58"/>
      <c r="BO45" s="59"/>
      <c r="BP45" s="57"/>
      <c r="BQ45" s="58"/>
      <c r="BR45" s="58"/>
      <c r="BS45" s="58"/>
      <c r="BT45" s="59"/>
      <c r="BU45" s="57"/>
      <c r="BV45" s="58"/>
      <c r="BW45" s="58"/>
      <c r="BX45" s="58"/>
      <c r="BY45" s="59"/>
      <c r="BZ45" s="4"/>
      <c r="CA45" s="4"/>
      <c r="CB45" s="11" t="e">
        <f>DATEVALUE(D45&amp;G45&amp;I45&amp;K45)</f>
        <v>#VALUE!</v>
      </c>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row>
    <row r="46" spans="1:157" ht="27" customHeight="1">
      <c r="A46" s="3"/>
      <c r="B46" s="57"/>
      <c r="C46" s="59"/>
      <c r="D46" s="5"/>
      <c r="E46" s="5"/>
      <c r="F46" s="5"/>
      <c r="G46" s="5"/>
      <c r="H46" s="5"/>
      <c r="I46" s="5"/>
      <c r="J46" s="5"/>
      <c r="K46" s="5"/>
      <c r="L46" s="12"/>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9"/>
      <c r="AU46" s="90"/>
      <c r="AV46" s="55"/>
      <c r="AW46" s="55"/>
      <c r="AX46" s="55"/>
      <c r="AY46" s="55"/>
      <c r="AZ46" s="55"/>
      <c r="BA46" s="55"/>
      <c r="BB46" s="92"/>
      <c r="BC46" s="93"/>
      <c r="BD46" s="55"/>
      <c r="BE46" s="55"/>
      <c r="BF46" s="55"/>
      <c r="BG46" s="55"/>
      <c r="BH46" s="55"/>
      <c r="BI46" s="55"/>
      <c r="BJ46" s="56"/>
      <c r="BK46" s="57"/>
      <c r="BL46" s="58"/>
      <c r="BM46" s="58"/>
      <c r="BN46" s="58"/>
      <c r="BO46" s="59"/>
      <c r="BP46" s="57"/>
      <c r="BQ46" s="58"/>
      <c r="BR46" s="58"/>
      <c r="BS46" s="58"/>
      <c r="BT46" s="59"/>
      <c r="BU46" s="57"/>
      <c r="BV46" s="58"/>
      <c r="BW46" s="58"/>
      <c r="BX46" s="58"/>
      <c r="BY46" s="59"/>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row>
    <row r="47" spans="1:157" ht="27" customHeight="1">
      <c r="A47" s="3"/>
      <c r="B47" s="57"/>
      <c r="C47" s="59"/>
      <c r="D47" s="109"/>
      <c r="E47" s="68"/>
      <c r="F47" s="68"/>
      <c r="G47" s="68"/>
      <c r="H47" s="68"/>
      <c r="I47" s="68"/>
      <c r="J47" s="68"/>
      <c r="K47" s="68"/>
      <c r="L47" s="69"/>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9"/>
      <c r="AU47" s="90"/>
      <c r="AV47" s="55"/>
      <c r="AW47" s="55"/>
      <c r="AX47" s="55"/>
      <c r="AY47" s="55"/>
      <c r="AZ47" s="55"/>
      <c r="BA47" s="55"/>
      <c r="BB47" s="92"/>
      <c r="BC47" s="93"/>
      <c r="BD47" s="55"/>
      <c r="BE47" s="55"/>
      <c r="BF47" s="55"/>
      <c r="BG47" s="55"/>
      <c r="BH47" s="55"/>
      <c r="BI47" s="55"/>
      <c r="BJ47" s="56"/>
      <c r="BK47" s="57"/>
      <c r="BL47" s="58"/>
      <c r="BM47" s="58"/>
      <c r="BN47" s="58"/>
      <c r="BO47" s="59"/>
      <c r="BP47" s="57"/>
      <c r="BQ47" s="58"/>
      <c r="BR47" s="58"/>
      <c r="BS47" s="58"/>
      <c r="BT47" s="59"/>
      <c r="BU47" s="57"/>
      <c r="BV47" s="58"/>
      <c r="BW47" s="58"/>
      <c r="BX47" s="58"/>
      <c r="BY47" s="59"/>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row>
    <row r="48" spans="1:157" ht="27" customHeight="1">
      <c r="A48" s="3"/>
      <c r="B48" s="60"/>
      <c r="C48" s="62"/>
      <c r="D48" s="115"/>
      <c r="E48" s="58"/>
      <c r="F48" s="58"/>
      <c r="G48" s="78" t="s">
        <v>3</v>
      </c>
      <c r="H48" s="77"/>
      <c r="I48" s="115"/>
      <c r="J48" s="58"/>
      <c r="K48" s="78" t="s">
        <v>37</v>
      </c>
      <c r="L48" s="79"/>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2"/>
      <c r="AU48" s="95"/>
      <c r="AV48" s="83"/>
      <c r="AW48" s="83"/>
      <c r="AX48" s="83"/>
      <c r="AY48" s="83"/>
      <c r="AZ48" s="83"/>
      <c r="BA48" s="83"/>
      <c r="BB48" s="96"/>
      <c r="BC48" s="94"/>
      <c r="BD48" s="83"/>
      <c r="BE48" s="83"/>
      <c r="BF48" s="83"/>
      <c r="BG48" s="83"/>
      <c r="BH48" s="83"/>
      <c r="BI48" s="83"/>
      <c r="BJ48" s="84"/>
      <c r="BK48" s="60"/>
      <c r="BL48" s="61"/>
      <c r="BM48" s="61"/>
      <c r="BN48" s="61"/>
      <c r="BO48" s="62"/>
      <c r="BP48" s="60"/>
      <c r="BQ48" s="61"/>
      <c r="BR48" s="61"/>
      <c r="BS48" s="61"/>
      <c r="BT48" s="62"/>
      <c r="BU48" s="60"/>
      <c r="BV48" s="61"/>
      <c r="BW48" s="61"/>
      <c r="BX48" s="61"/>
      <c r="BY48" s="62"/>
      <c r="BZ48" s="4"/>
      <c r="CA48" s="4"/>
      <c r="CB48" s="11"/>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row>
    <row r="49" spans="1:157" ht="27" customHeight="1">
      <c r="A49" s="3"/>
      <c r="B49" s="75">
        <v>2</v>
      </c>
      <c r="C49" s="92"/>
      <c r="D49" s="105"/>
      <c r="E49" s="65"/>
      <c r="F49" s="65"/>
      <c r="G49" s="66" t="s">
        <v>3</v>
      </c>
      <c r="H49" s="65"/>
      <c r="I49" s="80"/>
      <c r="J49" s="65"/>
      <c r="K49" s="66" t="s">
        <v>4</v>
      </c>
      <c r="L49" s="81"/>
      <c r="M49" s="101"/>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4"/>
      <c r="AU49" s="90"/>
      <c r="AV49" s="55"/>
      <c r="AW49" s="55"/>
      <c r="AX49" s="55"/>
      <c r="AY49" s="55"/>
      <c r="AZ49" s="55"/>
      <c r="BA49" s="55"/>
      <c r="BB49" s="92"/>
      <c r="BC49" s="93"/>
      <c r="BD49" s="55"/>
      <c r="BE49" s="55"/>
      <c r="BF49" s="55"/>
      <c r="BG49" s="55"/>
      <c r="BH49" s="55"/>
      <c r="BI49" s="55"/>
      <c r="BJ49" s="56"/>
      <c r="BK49" s="90"/>
      <c r="BL49" s="55"/>
      <c r="BM49" s="55"/>
      <c r="BN49" s="55"/>
      <c r="BO49" s="56"/>
      <c r="BP49" s="91"/>
      <c r="BQ49" s="55"/>
      <c r="BR49" s="55"/>
      <c r="BS49" s="55"/>
      <c r="BT49" s="56"/>
      <c r="BU49" s="90"/>
      <c r="BV49" s="55"/>
      <c r="BW49" s="55"/>
      <c r="BX49" s="55"/>
      <c r="BY49" s="56"/>
      <c r="BZ49" s="4"/>
      <c r="CA49" s="4"/>
      <c r="CB49" s="11" t="e">
        <f>DATEVALUE(D49&amp;G49&amp;I49&amp;K49)</f>
        <v>#VALUE!</v>
      </c>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row>
    <row r="50" spans="1:157" ht="27" customHeight="1">
      <c r="A50" s="3"/>
      <c r="B50" s="57"/>
      <c r="C50" s="111"/>
      <c r="D50" s="103" t="s">
        <v>36</v>
      </c>
      <c r="E50" s="68"/>
      <c r="F50" s="68"/>
      <c r="G50" s="68"/>
      <c r="H50" s="68"/>
      <c r="I50" s="68"/>
      <c r="J50" s="68"/>
      <c r="K50" s="68"/>
      <c r="L50" s="69"/>
      <c r="M50" s="100" t="s">
        <v>151</v>
      </c>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9"/>
      <c r="AU50" s="90"/>
      <c r="AV50" s="55"/>
      <c r="AW50" s="55"/>
      <c r="AX50" s="55"/>
      <c r="AY50" s="55"/>
      <c r="AZ50" s="55"/>
      <c r="BA50" s="55"/>
      <c r="BB50" s="92"/>
      <c r="BC50" s="93"/>
      <c r="BD50" s="55"/>
      <c r="BE50" s="55"/>
      <c r="BF50" s="55"/>
      <c r="BG50" s="55"/>
      <c r="BH50" s="55"/>
      <c r="BI50" s="55"/>
      <c r="BJ50" s="56"/>
      <c r="BK50" s="57"/>
      <c r="BL50" s="58"/>
      <c r="BM50" s="58"/>
      <c r="BN50" s="58"/>
      <c r="BO50" s="59"/>
      <c r="BP50" s="57"/>
      <c r="BQ50" s="58"/>
      <c r="BR50" s="58"/>
      <c r="BS50" s="58"/>
      <c r="BT50" s="59"/>
      <c r="BU50" s="57"/>
      <c r="BV50" s="58"/>
      <c r="BW50" s="58"/>
      <c r="BX50" s="58"/>
      <c r="BY50" s="59"/>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row>
    <row r="51" spans="1:157" ht="27" customHeight="1">
      <c r="A51" s="3"/>
      <c r="B51" s="57"/>
      <c r="C51" s="111"/>
      <c r="D51" s="104"/>
      <c r="E51" s="68"/>
      <c r="F51" s="68"/>
      <c r="G51" s="71" t="s">
        <v>3</v>
      </c>
      <c r="H51" s="68"/>
      <c r="I51" s="72"/>
      <c r="J51" s="68"/>
      <c r="K51" s="71" t="s">
        <v>4</v>
      </c>
      <c r="L51" s="69"/>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9"/>
      <c r="AU51" s="90"/>
      <c r="AV51" s="55"/>
      <c r="AW51" s="55"/>
      <c r="AX51" s="55"/>
      <c r="AY51" s="55"/>
      <c r="AZ51" s="55"/>
      <c r="BA51" s="55"/>
      <c r="BB51" s="92"/>
      <c r="BC51" s="93"/>
      <c r="BD51" s="55"/>
      <c r="BE51" s="55"/>
      <c r="BF51" s="55"/>
      <c r="BG51" s="55"/>
      <c r="BH51" s="55"/>
      <c r="BI51" s="55"/>
      <c r="BJ51" s="56"/>
      <c r="BK51" s="57"/>
      <c r="BL51" s="58"/>
      <c r="BM51" s="58"/>
      <c r="BN51" s="58"/>
      <c r="BO51" s="59"/>
      <c r="BP51" s="57"/>
      <c r="BQ51" s="58"/>
      <c r="BR51" s="58"/>
      <c r="BS51" s="58"/>
      <c r="BT51" s="59"/>
      <c r="BU51" s="57"/>
      <c r="BV51" s="58"/>
      <c r="BW51" s="58"/>
      <c r="BX51" s="58"/>
      <c r="BY51" s="59"/>
      <c r="BZ51" s="4"/>
      <c r="CA51" s="4"/>
      <c r="CB51" s="11" t="e">
        <f>DATEVALUE(D51&amp;G51&amp;I51&amp;K51)</f>
        <v>#VALUE!</v>
      </c>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row>
    <row r="52" spans="1:157" ht="27" customHeight="1">
      <c r="A52" s="3"/>
      <c r="B52" s="57"/>
      <c r="C52" s="111"/>
      <c r="D52" s="108"/>
      <c r="E52" s="68"/>
      <c r="F52" s="68"/>
      <c r="G52" s="68"/>
      <c r="H52" s="68"/>
      <c r="I52" s="68"/>
      <c r="J52" s="68"/>
      <c r="K52" s="68"/>
      <c r="L52" s="69"/>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9"/>
      <c r="AU52" s="90"/>
      <c r="AV52" s="55"/>
      <c r="AW52" s="55"/>
      <c r="AX52" s="55"/>
      <c r="AY52" s="55"/>
      <c r="AZ52" s="55"/>
      <c r="BA52" s="55"/>
      <c r="BB52" s="92"/>
      <c r="BC52" s="93"/>
      <c r="BD52" s="55"/>
      <c r="BE52" s="55"/>
      <c r="BF52" s="55"/>
      <c r="BG52" s="55"/>
      <c r="BH52" s="55"/>
      <c r="BI52" s="55"/>
      <c r="BJ52" s="56"/>
      <c r="BK52" s="57"/>
      <c r="BL52" s="58"/>
      <c r="BM52" s="58"/>
      <c r="BN52" s="58"/>
      <c r="BO52" s="59"/>
      <c r="BP52" s="57"/>
      <c r="BQ52" s="58"/>
      <c r="BR52" s="58"/>
      <c r="BS52" s="58"/>
      <c r="BT52" s="59"/>
      <c r="BU52" s="57"/>
      <c r="BV52" s="58"/>
      <c r="BW52" s="58"/>
      <c r="BX52" s="58"/>
      <c r="BY52" s="59"/>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row>
    <row r="53" spans="1:157" ht="27" customHeight="1">
      <c r="A53" s="3"/>
      <c r="B53" s="57"/>
      <c r="C53" s="111"/>
      <c r="D53" s="109"/>
      <c r="E53" s="68"/>
      <c r="F53" s="68"/>
      <c r="G53" s="68"/>
      <c r="H53" s="68"/>
      <c r="I53" s="68"/>
      <c r="J53" s="68"/>
      <c r="K53" s="68"/>
      <c r="L53" s="69"/>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9"/>
      <c r="AU53" s="90"/>
      <c r="AV53" s="55"/>
      <c r="AW53" s="55"/>
      <c r="AX53" s="55"/>
      <c r="AY53" s="55"/>
      <c r="AZ53" s="55"/>
      <c r="BA53" s="55"/>
      <c r="BB53" s="92"/>
      <c r="BC53" s="93"/>
      <c r="BD53" s="55"/>
      <c r="BE53" s="55"/>
      <c r="BF53" s="55"/>
      <c r="BG53" s="55"/>
      <c r="BH53" s="55"/>
      <c r="BI53" s="55"/>
      <c r="BJ53" s="56"/>
      <c r="BK53" s="57"/>
      <c r="BL53" s="58"/>
      <c r="BM53" s="58"/>
      <c r="BN53" s="58"/>
      <c r="BO53" s="59"/>
      <c r="BP53" s="57"/>
      <c r="BQ53" s="58"/>
      <c r="BR53" s="58"/>
      <c r="BS53" s="58"/>
      <c r="BT53" s="59"/>
      <c r="BU53" s="57"/>
      <c r="BV53" s="58"/>
      <c r="BW53" s="58"/>
      <c r="BX53" s="58"/>
      <c r="BY53" s="59"/>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row>
    <row r="54" spans="1:157" ht="27" customHeight="1">
      <c r="A54" s="3"/>
      <c r="B54" s="60"/>
      <c r="C54" s="112"/>
      <c r="D54" s="102" t="str">
        <f ca="1">IFERROR(IF(AND(D51="",I51=""),ROUNDDOWN((DATEDIF($CB49,TODAY(),"m")+1)/12,0),ROUNDDOWN((DATEDIF($CB49,$CB51,"m")+1)/12,0)),"")</f>
        <v/>
      </c>
      <c r="E54" s="77"/>
      <c r="F54" s="77"/>
      <c r="G54" s="78" t="s">
        <v>3</v>
      </c>
      <c r="H54" s="77"/>
      <c r="I54" s="76" t="str">
        <f ca="1">IFERROR(IF(AND(D51="",I51=""),DATEDIF($CB49,TODAY(),"m")-D54*12+1,DATEDIF($CB49,$CB51,"m")-D54*12+1),"")</f>
        <v/>
      </c>
      <c r="J54" s="77"/>
      <c r="K54" s="78" t="s">
        <v>37</v>
      </c>
      <c r="L54" s="79"/>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2"/>
      <c r="AU54" s="95"/>
      <c r="AV54" s="83"/>
      <c r="AW54" s="83"/>
      <c r="AX54" s="83"/>
      <c r="AY54" s="83"/>
      <c r="AZ54" s="83"/>
      <c r="BA54" s="83"/>
      <c r="BB54" s="96"/>
      <c r="BC54" s="94"/>
      <c r="BD54" s="83"/>
      <c r="BE54" s="83"/>
      <c r="BF54" s="83"/>
      <c r="BG54" s="83"/>
      <c r="BH54" s="83"/>
      <c r="BI54" s="83"/>
      <c r="BJ54" s="84"/>
      <c r="BK54" s="60"/>
      <c r="BL54" s="61"/>
      <c r="BM54" s="61"/>
      <c r="BN54" s="61"/>
      <c r="BO54" s="62"/>
      <c r="BP54" s="60"/>
      <c r="BQ54" s="61"/>
      <c r="BR54" s="61"/>
      <c r="BS54" s="61"/>
      <c r="BT54" s="62"/>
      <c r="BU54" s="60"/>
      <c r="BV54" s="61"/>
      <c r="BW54" s="61"/>
      <c r="BX54" s="61"/>
      <c r="BY54" s="62"/>
      <c r="BZ54" s="4"/>
      <c r="CA54" s="4"/>
      <c r="CB54" s="11"/>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row>
    <row r="55" spans="1:157" ht="27" customHeight="1">
      <c r="A55" s="3"/>
      <c r="B55" s="75">
        <v>3</v>
      </c>
      <c r="C55" s="56"/>
      <c r="D55" s="105"/>
      <c r="E55" s="65"/>
      <c r="F55" s="65"/>
      <c r="G55" s="66" t="s">
        <v>3</v>
      </c>
      <c r="H55" s="65"/>
      <c r="I55" s="80"/>
      <c r="J55" s="65"/>
      <c r="K55" s="66" t="s">
        <v>4</v>
      </c>
      <c r="L55" s="81"/>
      <c r="M55" s="101"/>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4"/>
      <c r="AU55" s="90"/>
      <c r="AV55" s="55"/>
      <c r="AW55" s="55"/>
      <c r="AX55" s="55"/>
      <c r="AY55" s="55"/>
      <c r="AZ55" s="55"/>
      <c r="BA55" s="55"/>
      <c r="BB55" s="92"/>
      <c r="BC55" s="93"/>
      <c r="BD55" s="55"/>
      <c r="BE55" s="55"/>
      <c r="BF55" s="55"/>
      <c r="BG55" s="55"/>
      <c r="BH55" s="55"/>
      <c r="BI55" s="55"/>
      <c r="BJ55" s="56"/>
      <c r="BK55" s="90"/>
      <c r="BL55" s="55"/>
      <c r="BM55" s="55"/>
      <c r="BN55" s="55"/>
      <c r="BO55" s="56"/>
      <c r="BP55" s="91"/>
      <c r="BQ55" s="55"/>
      <c r="BR55" s="55"/>
      <c r="BS55" s="55"/>
      <c r="BT55" s="56"/>
      <c r="BU55" s="90"/>
      <c r="BV55" s="55"/>
      <c r="BW55" s="55"/>
      <c r="BX55" s="55"/>
      <c r="BY55" s="56"/>
      <c r="BZ55" s="4"/>
      <c r="CA55" s="4"/>
      <c r="CB55" s="11" t="e">
        <f>DATEVALUE(D55&amp;G55&amp;I55&amp;K55)</f>
        <v>#VALUE!</v>
      </c>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row>
    <row r="56" spans="1:157" ht="27" customHeight="1">
      <c r="A56" s="3"/>
      <c r="B56" s="57"/>
      <c r="C56" s="59"/>
      <c r="D56" s="103" t="s">
        <v>36</v>
      </c>
      <c r="E56" s="68"/>
      <c r="F56" s="68"/>
      <c r="G56" s="68"/>
      <c r="H56" s="68"/>
      <c r="I56" s="68"/>
      <c r="J56" s="68"/>
      <c r="K56" s="68"/>
      <c r="L56" s="69"/>
      <c r="M56" s="100" t="s">
        <v>151</v>
      </c>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9"/>
      <c r="AU56" s="90"/>
      <c r="AV56" s="55"/>
      <c r="AW56" s="55"/>
      <c r="AX56" s="55"/>
      <c r="AY56" s="55"/>
      <c r="AZ56" s="55"/>
      <c r="BA56" s="55"/>
      <c r="BB56" s="92"/>
      <c r="BC56" s="93"/>
      <c r="BD56" s="55"/>
      <c r="BE56" s="55"/>
      <c r="BF56" s="55"/>
      <c r="BG56" s="55"/>
      <c r="BH56" s="55"/>
      <c r="BI56" s="55"/>
      <c r="BJ56" s="56"/>
      <c r="BK56" s="57"/>
      <c r="BL56" s="58"/>
      <c r="BM56" s="58"/>
      <c r="BN56" s="58"/>
      <c r="BO56" s="59"/>
      <c r="BP56" s="57"/>
      <c r="BQ56" s="58"/>
      <c r="BR56" s="58"/>
      <c r="BS56" s="58"/>
      <c r="BT56" s="59"/>
      <c r="BU56" s="57"/>
      <c r="BV56" s="58"/>
      <c r="BW56" s="58"/>
      <c r="BX56" s="58"/>
      <c r="BY56" s="59"/>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row>
    <row r="57" spans="1:157" ht="27" customHeight="1">
      <c r="A57" s="3"/>
      <c r="B57" s="57"/>
      <c r="C57" s="59"/>
      <c r="D57" s="104"/>
      <c r="E57" s="68"/>
      <c r="F57" s="68"/>
      <c r="G57" s="71" t="s">
        <v>3</v>
      </c>
      <c r="H57" s="68"/>
      <c r="I57" s="72"/>
      <c r="J57" s="68"/>
      <c r="K57" s="71" t="s">
        <v>4</v>
      </c>
      <c r="L57" s="69"/>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9"/>
      <c r="AU57" s="90"/>
      <c r="AV57" s="55"/>
      <c r="AW57" s="55"/>
      <c r="AX57" s="55"/>
      <c r="AY57" s="55"/>
      <c r="AZ57" s="55"/>
      <c r="BA57" s="55"/>
      <c r="BB57" s="92"/>
      <c r="BC57" s="93"/>
      <c r="BD57" s="55"/>
      <c r="BE57" s="55"/>
      <c r="BF57" s="55"/>
      <c r="BG57" s="55"/>
      <c r="BH57" s="55"/>
      <c r="BI57" s="55"/>
      <c r="BJ57" s="56"/>
      <c r="BK57" s="57"/>
      <c r="BL57" s="58"/>
      <c r="BM57" s="58"/>
      <c r="BN57" s="58"/>
      <c r="BO57" s="59"/>
      <c r="BP57" s="57"/>
      <c r="BQ57" s="58"/>
      <c r="BR57" s="58"/>
      <c r="BS57" s="58"/>
      <c r="BT57" s="59"/>
      <c r="BU57" s="57"/>
      <c r="BV57" s="58"/>
      <c r="BW57" s="58"/>
      <c r="BX57" s="58"/>
      <c r="BY57" s="59"/>
      <c r="BZ57" s="4"/>
      <c r="CA57" s="4"/>
      <c r="CB57" s="11" t="e">
        <f>DATEVALUE(D57&amp;G57&amp;I57&amp;K57)</f>
        <v>#VALUE!</v>
      </c>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row>
    <row r="58" spans="1:157" ht="27" customHeight="1">
      <c r="A58" s="3"/>
      <c r="B58" s="57"/>
      <c r="C58" s="59"/>
      <c r="D58" s="108"/>
      <c r="E58" s="68"/>
      <c r="F58" s="68"/>
      <c r="G58" s="68"/>
      <c r="H58" s="68"/>
      <c r="I58" s="68"/>
      <c r="J58" s="68"/>
      <c r="K58" s="68"/>
      <c r="L58" s="69"/>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9"/>
      <c r="AU58" s="90"/>
      <c r="AV58" s="55"/>
      <c r="AW58" s="55"/>
      <c r="AX58" s="55"/>
      <c r="AY58" s="55"/>
      <c r="AZ58" s="55"/>
      <c r="BA58" s="55"/>
      <c r="BB58" s="92"/>
      <c r="BC58" s="93"/>
      <c r="BD58" s="55"/>
      <c r="BE58" s="55"/>
      <c r="BF58" s="55"/>
      <c r="BG58" s="55"/>
      <c r="BH58" s="55"/>
      <c r="BI58" s="55"/>
      <c r="BJ58" s="56"/>
      <c r="BK58" s="57"/>
      <c r="BL58" s="58"/>
      <c r="BM58" s="58"/>
      <c r="BN58" s="58"/>
      <c r="BO58" s="59"/>
      <c r="BP58" s="57"/>
      <c r="BQ58" s="58"/>
      <c r="BR58" s="58"/>
      <c r="BS58" s="58"/>
      <c r="BT58" s="59"/>
      <c r="BU58" s="57"/>
      <c r="BV58" s="58"/>
      <c r="BW58" s="58"/>
      <c r="BX58" s="58"/>
      <c r="BY58" s="59"/>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row>
    <row r="59" spans="1:157" ht="27" customHeight="1">
      <c r="A59" s="3"/>
      <c r="B59" s="57"/>
      <c r="C59" s="59"/>
      <c r="D59" s="109"/>
      <c r="E59" s="68"/>
      <c r="F59" s="68"/>
      <c r="G59" s="68"/>
      <c r="H59" s="68"/>
      <c r="I59" s="68"/>
      <c r="J59" s="68"/>
      <c r="K59" s="68"/>
      <c r="L59" s="69"/>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9"/>
      <c r="AU59" s="90"/>
      <c r="AV59" s="55"/>
      <c r="AW59" s="55"/>
      <c r="AX59" s="55"/>
      <c r="AY59" s="55"/>
      <c r="AZ59" s="55"/>
      <c r="BA59" s="55"/>
      <c r="BB59" s="92"/>
      <c r="BC59" s="93"/>
      <c r="BD59" s="55"/>
      <c r="BE59" s="55"/>
      <c r="BF59" s="55"/>
      <c r="BG59" s="55"/>
      <c r="BH59" s="55"/>
      <c r="BI59" s="55"/>
      <c r="BJ59" s="56"/>
      <c r="BK59" s="57"/>
      <c r="BL59" s="58"/>
      <c r="BM59" s="58"/>
      <c r="BN59" s="58"/>
      <c r="BO59" s="59"/>
      <c r="BP59" s="57"/>
      <c r="BQ59" s="58"/>
      <c r="BR59" s="58"/>
      <c r="BS59" s="58"/>
      <c r="BT59" s="59"/>
      <c r="BU59" s="57"/>
      <c r="BV59" s="58"/>
      <c r="BW59" s="58"/>
      <c r="BX59" s="58"/>
      <c r="BY59" s="59"/>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row>
    <row r="60" spans="1:157" ht="27" customHeight="1">
      <c r="A60" s="3"/>
      <c r="B60" s="60"/>
      <c r="C60" s="62"/>
      <c r="D60" s="102" t="str">
        <f ca="1">IFERROR(IF(AND(D57="",I57=""),ROUNDDOWN((DATEDIF($CB55,TODAY(),"m")+1)/12,0),ROUNDDOWN((DATEDIF($CB55,$CB57,"m")+1)/12,0)),"")</f>
        <v/>
      </c>
      <c r="E60" s="77"/>
      <c r="F60" s="77"/>
      <c r="G60" s="78" t="s">
        <v>3</v>
      </c>
      <c r="H60" s="77"/>
      <c r="I60" s="76" t="str">
        <f ca="1">IFERROR(IF(AND(D57="",I57=""),DATEDIF($CB55,TODAY(),"m")-D60*12+1,DATEDIF($CB55,$CB57,"m")-D60*12+1),"")</f>
        <v/>
      </c>
      <c r="J60" s="77"/>
      <c r="K60" s="78" t="s">
        <v>37</v>
      </c>
      <c r="L60" s="79"/>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2"/>
      <c r="AU60" s="95"/>
      <c r="AV60" s="83"/>
      <c r="AW60" s="83"/>
      <c r="AX60" s="83"/>
      <c r="AY60" s="83"/>
      <c r="AZ60" s="83"/>
      <c r="BA60" s="83"/>
      <c r="BB60" s="96"/>
      <c r="BC60" s="94"/>
      <c r="BD60" s="83"/>
      <c r="BE60" s="83"/>
      <c r="BF60" s="83"/>
      <c r="BG60" s="83"/>
      <c r="BH60" s="83"/>
      <c r="BI60" s="83"/>
      <c r="BJ60" s="84"/>
      <c r="BK60" s="60"/>
      <c r="BL60" s="61"/>
      <c r="BM60" s="61"/>
      <c r="BN60" s="61"/>
      <c r="BO60" s="62"/>
      <c r="BP60" s="60"/>
      <c r="BQ60" s="61"/>
      <c r="BR60" s="61"/>
      <c r="BS60" s="61"/>
      <c r="BT60" s="62"/>
      <c r="BU60" s="60"/>
      <c r="BV60" s="61"/>
      <c r="BW60" s="61"/>
      <c r="BX60" s="61"/>
      <c r="BY60" s="62"/>
      <c r="BZ60" s="4"/>
      <c r="CA60" s="4"/>
      <c r="CB60" s="11"/>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row>
    <row r="61" spans="1:157" ht="27" customHeight="1">
      <c r="A61" s="3"/>
      <c r="B61" s="75">
        <v>4</v>
      </c>
      <c r="C61" s="56"/>
      <c r="D61" s="64"/>
      <c r="E61" s="65"/>
      <c r="F61" s="65"/>
      <c r="G61" s="66" t="s">
        <v>3</v>
      </c>
      <c r="H61" s="65"/>
      <c r="I61" s="80"/>
      <c r="J61" s="65"/>
      <c r="K61" s="66" t="s">
        <v>4</v>
      </c>
      <c r="L61" s="81"/>
      <c r="M61" s="101"/>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4"/>
      <c r="AU61" s="90"/>
      <c r="AV61" s="55"/>
      <c r="AW61" s="55"/>
      <c r="AX61" s="55"/>
      <c r="AY61" s="55"/>
      <c r="AZ61" s="55"/>
      <c r="BA61" s="55"/>
      <c r="BB61" s="92"/>
      <c r="BC61" s="93"/>
      <c r="BD61" s="55"/>
      <c r="BE61" s="55"/>
      <c r="BF61" s="55"/>
      <c r="BG61" s="55"/>
      <c r="BH61" s="55"/>
      <c r="BI61" s="55"/>
      <c r="BJ61" s="56"/>
      <c r="BK61" s="90"/>
      <c r="BL61" s="55"/>
      <c r="BM61" s="55"/>
      <c r="BN61" s="55"/>
      <c r="BO61" s="56"/>
      <c r="BP61" s="91"/>
      <c r="BQ61" s="55"/>
      <c r="BR61" s="55"/>
      <c r="BS61" s="55"/>
      <c r="BT61" s="56"/>
      <c r="BU61" s="90"/>
      <c r="BV61" s="55"/>
      <c r="BW61" s="55"/>
      <c r="BX61" s="55"/>
      <c r="BY61" s="56"/>
      <c r="BZ61" s="4"/>
      <c r="CA61" s="4"/>
      <c r="CB61" s="11" t="e">
        <f>DATEVALUE(D61&amp;G61&amp;I61&amp;K61)</f>
        <v>#VALUE!</v>
      </c>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row>
    <row r="62" spans="1:157" ht="27" customHeight="1">
      <c r="A62" s="3"/>
      <c r="B62" s="57"/>
      <c r="C62" s="59"/>
      <c r="D62" s="67" t="s">
        <v>36</v>
      </c>
      <c r="E62" s="68"/>
      <c r="F62" s="68"/>
      <c r="G62" s="68"/>
      <c r="H62" s="68"/>
      <c r="I62" s="68"/>
      <c r="J62" s="68"/>
      <c r="K62" s="68"/>
      <c r="L62" s="69"/>
      <c r="M62" s="100" t="s">
        <v>151</v>
      </c>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9"/>
      <c r="AU62" s="90"/>
      <c r="AV62" s="55"/>
      <c r="AW62" s="55"/>
      <c r="AX62" s="55"/>
      <c r="AY62" s="55"/>
      <c r="AZ62" s="55"/>
      <c r="BA62" s="55"/>
      <c r="BB62" s="92"/>
      <c r="BC62" s="93"/>
      <c r="BD62" s="55"/>
      <c r="BE62" s="55"/>
      <c r="BF62" s="55"/>
      <c r="BG62" s="55"/>
      <c r="BH62" s="55"/>
      <c r="BI62" s="55"/>
      <c r="BJ62" s="56"/>
      <c r="BK62" s="57"/>
      <c r="BL62" s="58"/>
      <c r="BM62" s="58"/>
      <c r="BN62" s="58"/>
      <c r="BO62" s="59"/>
      <c r="BP62" s="57"/>
      <c r="BQ62" s="58"/>
      <c r="BR62" s="58"/>
      <c r="BS62" s="58"/>
      <c r="BT62" s="59"/>
      <c r="BU62" s="57"/>
      <c r="BV62" s="58"/>
      <c r="BW62" s="58"/>
      <c r="BX62" s="58"/>
      <c r="BY62" s="59"/>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row>
    <row r="63" spans="1:157" ht="27" customHeight="1">
      <c r="A63" s="3"/>
      <c r="B63" s="57"/>
      <c r="C63" s="59"/>
      <c r="D63" s="70"/>
      <c r="E63" s="68"/>
      <c r="F63" s="68"/>
      <c r="G63" s="71" t="s">
        <v>3</v>
      </c>
      <c r="H63" s="68"/>
      <c r="I63" s="72"/>
      <c r="J63" s="68"/>
      <c r="K63" s="71" t="s">
        <v>4</v>
      </c>
      <c r="L63" s="69"/>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9"/>
      <c r="AU63" s="90"/>
      <c r="AV63" s="55"/>
      <c r="AW63" s="55"/>
      <c r="AX63" s="55"/>
      <c r="AY63" s="55"/>
      <c r="AZ63" s="55"/>
      <c r="BA63" s="55"/>
      <c r="BB63" s="92"/>
      <c r="BC63" s="93"/>
      <c r="BD63" s="55"/>
      <c r="BE63" s="55"/>
      <c r="BF63" s="55"/>
      <c r="BG63" s="55"/>
      <c r="BH63" s="55"/>
      <c r="BI63" s="55"/>
      <c r="BJ63" s="56"/>
      <c r="BK63" s="57"/>
      <c r="BL63" s="58"/>
      <c r="BM63" s="58"/>
      <c r="BN63" s="58"/>
      <c r="BO63" s="59"/>
      <c r="BP63" s="57"/>
      <c r="BQ63" s="58"/>
      <c r="BR63" s="58"/>
      <c r="BS63" s="58"/>
      <c r="BT63" s="59"/>
      <c r="BU63" s="57"/>
      <c r="BV63" s="58"/>
      <c r="BW63" s="58"/>
      <c r="BX63" s="58"/>
      <c r="BY63" s="59"/>
      <c r="BZ63" s="4"/>
      <c r="CA63" s="4"/>
      <c r="CB63" s="11" t="e">
        <f>DATEVALUE(D63&amp;G63&amp;I63&amp;K63)</f>
        <v>#VALUE!</v>
      </c>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row>
    <row r="64" spans="1:157" ht="27" customHeight="1">
      <c r="A64" s="3"/>
      <c r="B64" s="57"/>
      <c r="C64" s="59"/>
      <c r="D64" s="73"/>
      <c r="E64" s="68"/>
      <c r="F64" s="68"/>
      <c r="G64" s="68"/>
      <c r="H64" s="68"/>
      <c r="I64" s="68"/>
      <c r="J64" s="68"/>
      <c r="K64" s="68"/>
      <c r="L64" s="69"/>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9"/>
      <c r="AU64" s="90"/>
      <c r="AV64" s="55"/>
      <c r="AW64" s="55"/>
      <c r="AX64" s="55"/>
      <c r="AY64" s="55"/>
      <c r="AZ64" s="55"/>
      <c r="BA64" s="55"/>
      <c r="BB64" s="92"/>
      <c r="BC64" s="93"/>
      <c r="BD64" s="55"/>
      <c r="BE64" s="55"/>
      <c r="BF64" s="55"/>
      <c r="BG64" s="55"/>
      <c r="BH64" s="55"/>
      <c r="BI64" s="55"/>
      <c r="BJ64" s="56"/>
      <c r="BK64" s="57"/>
      <c r="BL64" s="58"/>
      <c r="BM64" s="58"/>
      <c r="BN64" s="58"/>
      <c r="BO64" s="59"/>
      <c r="BP64" s="57"/>
      <c r="BQ64" s="58"/>
      <c r="BR64" s="58"/>
      <c r="BS64" s="58"/>
      <c r="BT64" s="59"/>
      <c r="BU64" s="57"/>
      <c r="BV64" s="58"/>
      <c r="BW64" s="58"/>
      <c r="BX64" s="58"/>
      <c r="BY64" s="59"/>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row>
    <row r="65" spans="1:157" ht="27" customHeight="1">
      <c r="A65" s="3"/>
      <c r="B65" s="57"/>
      <c r="C65" s="59"/>
      <c r="D65" s="74"/>
      <c r="E65" s="68"/>
      <c r="F65" s="68"/>
      <c r="G65" s="68"/>
      <c r="H65" s="68"/>
      <c r="I65" s="68"/>
      <c r="J65" s="68"/>
      <c r="K65" s="68"/>
      <c r="L65" s="69"/>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9"/>
      <c r="AU65" s="90"/>
      <c r="AV65" s="55"/>
      <c r="AW65" s="55"/>
      <c r="AX65" s="55"/>
      <c r="AY65" s="55"/>
      <c r="AZ65" s="55"/>
      <c r="BA65" s="55"/>
      <c r="BB65" s="92"/>
      <c r="BC65" s="93"/>
      <c r="BD65" s="55"/>
      <c r="BE65" s="55"/>
      <c r="BF65" s="55"/>
      <c r="BG65" s="55"/>
      <c r="BH65" s="55"/>
      <c r="BI65" s="55"/>
      <c r="BJ65" s="56"/>
      <c r="BK65" s="57"/>
      <c r="BL65" s="58"/>
      <c r="BM65" s="58"/>
      <c r="BN65" s="58"/>
      <c r="BO65" s="59"/>
      <c r="BP65" s="57"/>
      <c r="BQ65" s="58"/>
      <c r="BR65" s="58"/>
      <c r="BS65" s="58"/>
      <c r="BT65" s="59"/>
      <c r="BU65" s="57"/>
      <c r="BV65" s="58"/>
      <c r="BW65" s="58"/>
      <c r="BX65" s="58"/>
      <c r="BY65" s="59"/>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row>
    <row r="66" spans="1:157" ht="27" customHeight="1">
      <c r="A66" s="3"/>
      <c r="B66" s="60"/>
      <c r="C66" s="62"/>
      <c r="D66" s="98" t="str">
        <f ca="1">IFERROR(IF(AND(D63="",I63=""),ROUNDDOWN((DATEDIF($CB61,TODAY(),"m")+1)/12,0),ROUNDDOWN((DATEDIF($CB61,$CB63,"m")+1)/12,0)),"")</f>
        <v/>
      </c>
      <c r="E66" s="77"/>
      <c r="F66" s="77"/>
      <c r="G66" s="78" t="s">
        <v>3</v>
      </c>
      <c r="H66" s="77"/>
      <c r="I66" s="76" t="str">
        <f ca="1">IFERROR(IF(AND(D63="",I63=""),DATEDIF($CB61,TODAY(),"m")-D66*12+1,DATEDIF($CB61,$CB63,"m")-D66*12+1),"")</f>
        <v/>
      </c>
      <c r="J66" s="77"/>
      <c r="K66" s="78" t="s">
        <v>37</v>
      </c>
      <c r="L66" s="79"/>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2"/>
      <c r="AU66" s="95"/>
      <c r="AV66" s="83"/>
      <c r="AW66" s="83"/>
      <c r="AX66" s="83"/>
      <c r="AY66" s="83"/>
      <c r="AZ66" s="83"/>
      <c r="BA66" s="83"/>
      <c r="BB66" s="96"/>
      <c r="BC66" s="94"/>
      <c r="BD66" s="83"/>
      <c r="BE66" s="83"/>
      <c r="BF66" s="83"/>
      <c r="BG66" s="83"/>
      <c r="BH66" s="83"/>
      <c r="BI66" s="83"/>
      <c r="BJ66" s="84"/>
      <c r="BK66" s="60"/>
      <c r="BL66" s="61"/>
      <c r="BM66" s="61"/>
      <c r="BN66" s="61"/>
      <c r="BO66" s="62"/>
      <c r="BP66" s="60"/>
      <c r="BQ66" s="61"/>
      <c r="BR66" s="61"/>
      <c r="BS66" s="61"/>
      <c r="BT66" s="62"/>
      <c r="BU66" s="60"/>
      <c r="BV66" s="61"/>
      <c r="BW66" s="61"/>
      <c r="BX66" s="61"/>
      <c r="BY66" s="62"/>
      <c r="BZ66" s="4"/>
      <c r="CA66" s="4"/>
      <c r="CB66" s="11"/>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row>
    <row r="67" spans="1:157" ht="27" customHeight="1">
      <c r="A67" s="3"/>
      <c r="B67" s="75">
        <v>5</v>
      </c>
      <c r="C67" s="56"/>
      <c r="D67" s="64"/>
      <c r="E67" s="65"/>
      <c r="F67" s="65"/>
      <c r="G67" s="66" t="s">
        <v>3</v>
      </c>
      <c r="H67" s="65"/>
      <c r="I67" s="80"/>
      <c r="J67" s="65"/>
      <c r="K67" s="66" t="s">
        <v>4</v>
      </c>
      <c r="L67" s="81"/>
      <c r="M67" s="101"/>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4"/>
      <c r="AU67" s="90"/>
      <c r="AV67" s="55"/>
      <c r="AW67" s="55"/>
      <c r="AX67" s="55"/>
      <c r="AY67" s="55"/>
      <c r="AZ67" s="55"/>
      <c r="BA67" s="55"/>
      <c r="BB67" s="92"/>
      <c r="BC67" s="93"/>
      <c r="BD67" s="55"/>
      <c r="BE67" s="55"/>
      <c r="BF67" s="55"/>
      <c r="BG67" s="55"/>
      <c r="BH67" s="55"/>
      <c r="BI67" s="55"/>
      <c r="BJ67" s="56"/>
      <c r="BK67" s="90"/>
      <c r="BL67" s="55"/>
      <c r="BM67" s="55"/>
      <c r="BN67" s="55"/>
      <c r="BO67" s="56"/>
      <c r="BP67" s="91"/>
      <c r="BQ67" s="55"/>
      <c r="BR67" s="55"/>
      <c r="BS67" s="55"/>
      <c r="BT67" s="56"/>
      <c r="BU67" s="90"/>
      <c r="BV67" s="55"/>
      <c r="BW67" s="55"/>
      <c r="BX67" s="55"/>
      <c r="BY67" s="56"/>
      <c r="BZ67" s="4"/>
      <c r="CA67" s="4"/>
      <c r="CB67" s="11" t="e">
        <f>DATEVALUE(D67&amp;G67&amp;I67&amp;K67)</f>
        <v>#VALUE!</v>
      </c>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row>
    <row r="68" spans="1:157" ht="27" customHeight="1">
      <c r="A68" s="3"/>
      <c r="B68" s="57"/>
      <c r="C68" s="59"/>
      <c r="D68" s="67" t="s">
        <v>36</v>
      </c>
      <c r="E68" s="68"/>
      <c r="F68" s="68"/>
      <c r="G68" s="68"/>
      <c r="H68" s="68"/>
      <c r="I68" s="68"/>
      <c r="J68" s="68"/>
      <c r="K68" s="68"/>
      <c r="L68" s="69"/>
      <c r="M68" s="100" t="s">
        <v>151</v>
      </c>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9"/>
      <c r="AU68" s="90"/>
      <c r="AV68" s="55"/>
      <c r="AW68" s="55"/>
      <c r="AX68" s="55"/>
      <c r="AY68" s="55"/>
      <c r="AZ68" s="55"/>
      <c r="BA68" s="55"/>
      <c r="BB68" s="92"/>
      <c r="BC68" s="93"/>
      <c r="BD68" s="55"/>
      <c r="BE68" s="55"/>
      <c r="BF68" s="55"/>
      <c r="BG68" s="55"/>
      <c r="BH68" s="55"/>
      <c r="BI68" s="55"/>
      <c r="BJ68" s="56"/>
      <c r="BK68" s="57"/>
      <c r="BL68" s="58"/>
      <c r="BM68" s="58"/>
      <c r="BN68" s="58"/>
      <c r="BO68" s="59"/>
      <c r="BP68" s="57"/>
      <c r="BQ68" s="58"/>
      <c r="BR68" s="58"/>
      <c r="BS68" s="58"/>
      <c r="BT68" s="59"/>
      <c r="BU68" s="57"/>
      <c r="BV68" s="58"/>
      <c r="BW68" s="58"/>
      <c r="BX68" s="58"/>
      <c r="BY68" s="59"/>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row>
    <row r="69" spans="1:157" ht="27" customHeight="1">
      <c r="A69" s="3"/>
      <c r="B69" s="57"/>
      <c r="C69" s="59"/>
      <c r="D69" s="70"/>
      <c r="E69" s="68"/>
      <c r="F69" s="68"/>
      <c r="G69" s="71" t="s">
        <v>3</v>
      </c>
      <c r="H69" s="68"/>
      <c r="I69" s="72"/>
      <c r="J69" s="68"/>
      <c r="K69" s="71" t="s">
        <v>4</v>
      </c>
      <c r="L69" s="69"/>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9"/>
      <c r="AU69" s="90"/>
      <c r="AV69" s="55"/>
      <c r="AW69" s="55"/>
      <c r="AX69" s="55"/>
      <c r="AY69" s="55"/>
      <c r="AZ69" s="55"/>
      <c r="BA69" s="55"/>
      <c r="BB69" s="92"/>
      <c r="BC69" s="93"/>
      <c r="BD69" s="55"/>
      <c r="BE69" s="55"/>
      <c r="BF69" s="55"/>
      <c r="BG69" s="55"/>
      <c r="BH69" s="55"/>
      <c r="BI69" s="55"/>
      <c r="BJ69" s="56"/>
      <c r="BK69" s="57"/>
      <c r="BL69" s="58"/>
      <c r="BM69" s="58"/>
      <c r="BN69" s="58"/>
      <c r="BO69" s="59"/>
      <c r="BP69" s="57"/>
      <c r="BQ69" s="58"/>
      <c r="BR69" s="58"/>
      <c r="BS69" s="58"/>
      <c r="BT69" s="59"/>
      <c r="BU69" s="57"/>
      <c r="BV69" s="58"/>
      <c r="BW69" s="58"/>
      <c r="BX69" s="58"/>
      <c r="BY69" s="59"/>
      <c r="BZ69" s="4"/>
      <c r="CA69" s="4"/>
      <c r="CB69" s="11" t="e">
        <f>DATEVALUE(D69&amp;G69&amp;I69&amp;K69)</f>
        <v>#VALUE!</v>
      </c>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row>
    <row r="70" spans="1:157" ht="27" customHeight="1">
      <c r="A70" s="3"/>
      <c r="B70" s="57"/>
      <c r="C70" s="59"/>
      <c r="D70" s="73"/>
      <c r="E70" s="68"/>
      <c r="F70" s="68"/>
      <c r="G70" s="68"/>
      <c r="H70" s="68"/>
      <c r="I70" s="68"/>
      <c r="J70" s="68"/>
      <c r="K70" s="68"/>
      <c r="L70" s="69"/>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9"/>
      <c r="AU70" s="90"/>
      <c r="AV70" s="55"/>
      <c r="AW70" s="55"/>
      <c r="AX70" s="55"/>
      <c r="AY70" s="55"/>
      <c r="AZ70" s="55"/>
      <c r="BA70" s="55"/>
      <c r="BB70" s="92"/>
      <c r="BC70" s="93"/>
      <c r="BD70" s="55"/>
      <c r="BE70" s="55"/>
      <c r="BF70" s="55"/>
      <c r="BG70" s="55"/>
      <c r="BH70" s="55"/>
      <c r="BI70" s="55"/>
      <c r="BJ70" s="56"/>
      <c r="BK70" s="57"/>
      <c r="BL70" s="58"/>
      <c r="BM70" s="58"/>
      <c r="BN70" s="58"/>
      <c r="BO70" s="59"/>
      <c r="BP70" s="57"/>
      <c r="BQ70" s="58"/>
      <c r="BR70" s="58"/>
      <c r="BS70" s="58"/>
      <c r="BT70" s="59"/>
      <c r="BU70" s="57"/>
      <c r="BV70" s="58"/>
      <c r="BW70" s="58"/>
      <c r="BX70" s="58"/>
      <c r="BY70" s="59"/>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row>
    <row r="71" spans="1:157" ht="27" customHeight="1">
      <c r="A71" s="3"/>
      <c r="B71" s="57"/>
      <c r="C71" s="59"/>
      <c r="D71" s="74"/>
      <c r="E71" s="68"/>
      <c r="F71" s="68"/>
      <c r="G71" s="68"/>
      <c r="H71" s="68"/>
      <c r="I71" s="68"/>
      <c r="J71" s="68"/>
      <c r="K71" s="68"/>
      <c r="L71" s="69"/>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9"/>
      <c r="AU71" s="90"/>
      <c r="AV71" s="55"/>
      <c r="AW71" s="55"/>
      <c r="AX71" s="55"/>
      <c r="AY71" s="55"/>
      <c r="AZ71" s="55"/>
      <c r="BA71" s="55"/>
      <c r="BB71" s="92"/>
      <c r="BC71" s="93"/>
      <c r="BD71" s="55"/>
      <c r="BE71" s="55"/>
      <c r="BF71" s="55"/>
      <c r="BG71" s="55"/>
      <c r="BH71" s="55"/>
      <c r="BI71" s="55"/>
      <c r="BJ71" s="56"/>
      <c r="BK71" s="57"/>
      <c r="BL71" s="58"/>
      <c r="BM71" s="58"/>
      <c r="BN71" s="58"/>
      <c r="BO71" s="59"/>
      <c r="BP71" s="57"/>
      <c r="BQ71" s="58"/>
      <c r="BR71" s="58"/>
      <c r="BS71" s="58"/>
      <c r="BT71" s="59"/>
      <c r="BU71" s="57"/>
      <c r="BV71" s="58"/>
      <c r="BW71" s="58"/>
      <c r="BX71" s="58"/>
      <c r="BY71" s="59"/>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row>
    <row r="72" spans="1:157" ht="27" customHeight="1">
      <c r="A72" s="3"/>
      <c r="B72" s="60"/>
      <c r="C72" s="62"/>
      <c r="D72" s="98" t="str">
        <f ca="1">IFERROR(IF(AND(D69="",I69=""),ROUNDDOWN((DATEDIF($CB67,TODAY(),"m")+1)/12,0),ROUNDDOWN((DATEDIF($CB67,$CB69,"m")+1)/12,0)),"")</f>
        <v/>
      </c>
      <c r="E72" s="77"/>
      <c r="F72" s="77"/>
      <c r="G72" s="78" t="s">
        <v>3</v>
      </c>
      <c r="H72" s="77"/>
      <c r="I72" s="76" t="str">
        <f ca="1">IFERROR(IF(AND(D69="",I69=""),DATEDIF($CB67,TODAY(),"m")-D72*12+1,DATEDIF($CB67,$CB69,"m")-D72*12+1),"")</f>
        <v/>
      </c>
      <c r="J72" s="77"/>
      <c r="K72" s="78" t="s">
        <v>37</v>
      </c>
      <c r="L72" s="79"/>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2"/>
      <c r="AU72" s="95"/>
      <c r="AV72" s="83"/>
      <c r="AW72" s="83"/>
      <c r="AX72" s="83"/>
      <c r="AY72" s="83"/>
      <c r="AZ72" s="83"/>
      <c r="BA72" s="83"/>
      <c r="BB72" s="96"/>
      <c r="BC72" s="94"/>
      <c r="BD72" s="83"/>
      <c r="BE72" s="83"/>
      <c r="BF72" s="83"/>
      <c r="BG72" s="83"/>
      <c r="BH72" s="83"/>
      <c r="BI72" s="83"/>
      <c r="BJ72" s="84"/>
      <c r="BK72" s="60"/>
      <c r="BL72" s="61"/>
      <c r="BM72" s="61"/>
      <c r="BN72" s="61"/>
      <c r="BO72" s="62"/>
      <c r="BP72" s="60"/>
      <c r="BQ72" s="61"/>
      <c r="BR72" s="61"/>
      <c r="BS72" s="61"/>
      <c r="BT72" s="62"/>
      <c r="BU72" s="60"/>
      <c r="BV72" s="61"/>
      <c r="BW72" s="61"/>
      <c r="BX72" s="61"/>
      <c r="BY72" s="62"/>
      <c r="BZ72" s="4"/>
      <c r="CA72" s="4"/>
      <c r="CB72" s="11"/>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row>
    <row r="73" spans="1:157" ht="27" customHeight="1">
      <c r="A73" s="3"/>
      <c r="B73" s="75">
        <v>6</v>
      </c>
      <c r="C73" s="56"/>
      <c r="D73" s="64"/>
      <c r="E73" s="65"/>
      <c r="F73" s="65"/>
      <c r="G73" s="66" t="s">
        <v>3</v>
      </c>
      <c r="H73" s="65"/>
      <c r="I73" s="80"/>
      <c r="J73" s="65"/>
      <c r="K73" s="66" t="s">
        <v>4</v>
      </c>
      <c r="L73" s="81"/>
      <c r="M73" s="101"/>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4"/>
      <c r="AU73" s="90"/>
      <c r="AV73" s="55"/>
      <c r="AW73" s="55"/>
      <c r="AX73" s="55"/>
      <c r="AY73" s="55"/>
      <c r="AZ73" s="55"/>
      <c r="BA73" s="55"/>
      <c r="BB73" s="92"/>
      <c r="BC73" s="93"/>
      <c r="BD73" s="55"/>
      <c r="BE73" s="55"/>
      <c r="BF73" s="55"/>
      <c r="BG73" s="55"/>
      <c r="BH73" s="55"/>
      <c r="BI73" s="55"/>
      <c r="BJ73" s="56"/>
      <c r="BK73" s="90"/>
      <c r="BL73" s="55"/>
      <c r="BM73" s="55"/>
      <c r="BN73" s="55"/>
      <c r="BO73" s="56"/>
      <c r="BP73" s="91"/>
      <c r="BQ73" s="55"/>
      <c r="BR73" s="55"/>
      <c r="BS73" s="55"/>
      <c r="BT73" s="56"/>
      <c r="BU73" s="90"/>
      <c r="BV73" s="55"/>
      <c r="BW73" s="55"/>
      <c r="BX73" s="55"/>
      <c r="BY73" s="56"/>
      <c r="BZ73" s="4"/>
      <c r="CA73" s="4"/>
      <c r="CB73" s="11" t="e">
        <f>DATEVALUE(D73&amp;G73&amp;I73&amp;K73)</f>
        <v>#VALUE!</v>
      </c>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row>
    <row r="74" spans="1:157" ht="27" customHeight="1">
      <c r="A74" s="3"/>
      <c r="B74" s="57"/>
      <c r="C74" s="59"/>
      <c r="D74" s="67" t="s">
        <v>36</v>
      </c>
      <c r="E74" s="68"/>
      <c r="F74" s="68"/>
      <c r="G74" s="68"/>
      <c r="H74" s="68"/>
      <c r="I74" s="68"/>
      <c r="J74" s="68"/>
      <c r="K74" s="68"/>
      <c r="L74" s="69"/>
      <c r="M74" s="100" t="s">
        <v>151</v>
      </c>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9"/>
      <c r="AU74" s="90"/>
      <c r="AV74" s="55"/>
      <c r="AW74" s="55"/>
      <c r="AX74" s="55"/>
      <c r="AY74" s="55"/>
      <c r="AZ74" s="55"/>
      <c r="BA74" s="55"/>
      <c r="BB74" s="92"/>
      <c r="BC74" s="93"/>
      <c r="BD74" s="55"/>
      <c r="BE74" s="55"/>
      <c r="BF74" s="55"/>
      <c r="BG74" s="55"/>
      <c r="BH74" s="55"/>
      <c r="BI74" s="55"/>
      <c r="BJ74" s="56"/>
      <c r="BK74" s="57"/>
      <c r="BL74" s="58"/>
      <c r="BM74" s="58"/>
      <c r="BN74" s="58"/>
      <c r="BO74" s="59"/>
      <c r="BP74" s="57"/>
      <c r="BQ74" s="58"/>
      <c r="BR74" s="58"/>
      <c r="BS74" s="58"/>
      <c r="BT74" s="59"/>
      <c r="BU74" s="57"/>
      <c r="BV74" s="58"/>
      <c r="BW74" s="58"/>
      <c r="BX74" s="58"/>
      <c r="BY74" s="59"/>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row>
    <row r="75" spans="1:157" ht="27" customHeight="1">
      <c r="A75" s="3"/>
      <c r="B75" s="57"/>
      <c r="C75" s="59"/>
      <c r="D75" s="70"/>
      <c r="E75" s="68"/>
      <c r="F75" s="68"/>
      <c r="G75" s="71" t="s">
        <v>3</v>
      </c>
      <c r="H75" s="68"/>
      <c r="I75" s="72"/>
      <c r="J75" s="68"/>
      <c r="K75" s="71" t="s">
        <v>4</v>
      </c>
      <c r="L75" s="69"/>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9"/>
      <c r="AU75" s="90"/>
      <c r="AV75" s="55"/>
      <c r="AW75" s="55"/>
      <c r="AX75" s="55"/>
      <c r="AY75" s="55"/>
      <c r="AZ75" s="55"/>
      <c r="BA75" s="55"/>
      <c r="BB75" s="92"/>
      <c r="BC75" s="93"/>
      <c r="BD75" s="55"/>
      <c r="BE75" s="55"/>
      <c r="BF75" s="55"/>
      <c r="BG75" s="55"/>
      <c r="BH75" s="55"/>
      <c r="BI75" s="55"/>
      <c r="BJ75" s="56"/>
      <c r="BK75" s="57"/>
      <c r="BL75" s="58"/>
      <c r="BM75" s="58"/>
      <c r="BN75" s="58"/>
      <c r="BO75" s="59"/>
      <c r="BP75" s="57"/>
      <c r="BQ75" s="58"/>
      <c r="BR75" s="58"/>
      <c r="BS75" s="58"/>
      <c r="BT75" s="59"/>
      <c r="BU75" s="57"/>
      <c r="BV75" s="58"/>
      <c r="BW75" s="58"/>
      <c r="BX75" s="58"/>
      <c r="BY75" s="59"/>
      <c r="BZ75" s="4"/>
      <c r="CA75" s="4"/>
      <c r="CB75" s="11" t="e">
        <f>DATEVALUE(D75&amp;G75&amp;I75&amp;K75)</f>
        <v>#VALUE!</v>
      </c>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row>
    <row r="76" spans="1:157" ht="27" customHeight="1">
      <c r="A76" s="3"/>
      <c r="B76" s="57"/>
      <c r="C76" s="59"/>
      <c r="D76" s="73"/>
      <c r="E76" s="68"/>
      <c r="F76" s="68"/>
      <c r="G76" s="68"/>
      <c r="H76" s="68"/>
      <c r="I76" s="68"/>
      <c r="J76" s="68"/>
      <c r="K76" s="68"/>
      <c r="L76" s="69"/>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9"/>
      <c r="AU76" s="90"/>
      <c r="AV76" s="55"/>
      <c r="AW76" s="55"/>
      <c r="AX76" s="55"/>
      <c r="AY76" s="55"/>
      <c r="AZ76" s="55"/>
      <c r="BA76" s="55"/>
      <c r="BB76" s="92"/>
      <c r="BC76" s="93"/>
      <c r="BD76" s="55"/>
      <c r="BE76" s="55"/>
      <c r="BF76" s="55"/>
      <c r="BG76" s="55"/>
      <c r="BH76" s="55"/>
      <c r="BI76" s="55"/>
      <c r="BJ76" s="56"/>
      <c r="BK76" s="57"/>
      <c r="BL76" s="58"/>
      <c r="BM76" s="58"/>
      <c r="BN76" s="58"/>
      <c r="BO76" s="59"/>
      <c r="BP76" s="57"/>
      <c r="BQ76" s="58"/>
      <c r="BR76" s="58"/>
      <c r="BS76" s="58"/>
      <c r="BT76" s="59"/>
      <c r="BU76" s="57"/>
      <c r="BV76" s="58"/>
      <c r="BW76" s="58"/>
      <c r="BX76" s="58"/>
      <c r="BY76" s="59"/>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row>
    <row r="77" spans="1:157" ht="27" customHeight="1">
      <c r="A77" s="3"/>
      <c r="B77" s="57"/>
      <c r="C77" s="59"/>
      <c r="D77" s="74"/>
      <c r="E77" s="68"/>
      <c r="F77" s="68"/>
      <c r="G77" s="68"/>
      <c r="H77" s="68"/>
      <c r="I77" s="68"/>
      <c r="J77" s="68"/>
      <c r="K77" s="68"/>
      <c r="L77" s="69"/>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9"/>
      <c r="AU77" s="90"/>
      <c r="AV77" s="55"/>
      <c r="AW77" s="55"/>
      <c r="AX77" s="55"/>
      <c r="AY77" s="55"/>
      <c r="AZ77" s="55"/>
      <c r="BA77" s="55"/>
      <c r="BB77" s="92"/>
      <c r="BC77" s="93"/>
      <c r="BD77" s="55"/>
      <c r="BE77" s="55"/>
      <c r="BF77" s="55"/>
      <c r="BG77" s="55"/>
      <c r="BH77" s="55"/>
      <c r="BI77" s="55"/>
      <c r="BJ77" s="56"/>
      <c r="BK77" s="57"/>
      <c r="BL77" s="58"/>
      <c r="BM77" s="58"/>
      <c r="BN77" s="58"/>
      <c r="BO77" s="59"/>
      <c r="BP77" s="57"/>
      <c r="BQ77" s="58"/>
      <c r="BR77" s="58"/>
      <c r="BS77" s="58"/>
      <c r="BT77" s="59"/>
      <c r="BU77" s="57"/>
      <c r="BV77" s="58"/>
      <c r="BW77" s="58"/>
      <c r="BX77" s="58"/>
      <c r="BY77" s="59"/>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row>
    <row r="78" spans="1:157" ht="27" customHeight="1">
      <c r="A78" s="3"/>
      <c r="B78" s="60"/>
      <c r="C78" s="62"/>
      <c r="D78" s="98" t="str">
        <f ca="1">IFERROR(IF(AND(D75="",I75=""),ROUNDDOWN((DATEDIF($CB73,TODAY(),"m")+1)/12,0),ROUNDDOWN((DATEDIF($CB73,$CB75,"m")+1)/12,0)),"")</f>
        <v/>
      </c>
      <c r="E78" s="77"/>
      <c r="F78" s="77"/>
      <c r="G78" s="78" t="s">
        <v>3</v>
      </c>
      <c r="H78" s="77"/>
      <c r="I78" s="76"/>
      <c r="J78" s="77"/>
      <c r="K78" s="78" t="s">
        <v>37</v>
      </c>
      <c r="L78" s="79"/>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2"/>
      <c r="AU78" s="95"/>
      <c r="AV78" s="83"/>
      <c r="AW78" s="83"/>
      <c r="AX78" s="83"/>
      <c r="AY78" s="83"/>
      <c r="AZ78" s="83"/>
      <c r="BA78" s="83"/>
      <c r="BB78" s="96"/>
      <c r="BC78" s="94"/>
      <c r="BD78" s="83"/>
      <c r="BE78" s="83"/>
      <c r="BF78" s="83"/>
      <c r="BG78" s="83"/>
      <c r="BH78" s="83"/>
      <c r="BI78" s="83"/>
      <c r="BJ78" s="84"/>
      <c r="BK78" s="60"/>
      <c r="BL78" s="61"/>
      <c r="BM78" s="61"/>
      <c r="BN78" s="61"/>
      <c r="BO78" s="62"/>
      <c r="BP78" s="60"/>
      <c r="BQ78" s="61"/>
      <c r="BR78" s="61"/>
      <c r="BS78" s="61"/>
      <c r="BT78" s="62"/>
      <c r="BU78" s="60"/>
      <c r="BV78" s="61"/>
      <c r="BW78" s="61"/>
      <c r="BX78" s="61"/>
      <c r="BY78" s="62"/>
      <c r="BZ78" s="4"/>
      <c r="CA78" s="4"/>
      <c r="CB78" s="11"/>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row>
    <row r="79" spans="1:157" ht="18" customHeight="1">
      <c r="A79" s="3"/>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row>
    <row r="80" spans="1:157" ht="13.5" customHeight="1">
      <c r="A80" s="1"/>
      <c r="B80" s="99" t="s">
        <v>38</v>
      </c>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row>
    <row r="81" spans="1:157" ht="15" customHeight="1">
      <c r="A81" s="1"/>
      <c r="B81" s="54" t="s">
        <v>39</v>
      </c>
      <c r="C81" s="55"/>
      <c r="D81" s="55"/>
      <c r="E81" s="55"/>
      <c r="F81" s="55"/>
      <c r="G81" s="56"/>
      <c r="H81" s="88" t="s">
        <v>40</v>
      </c>
      <c r="I81" s="83"/>
      <c r="J81" s="83"/>
      <c r="K81" s="83"/>
      <c r="L81" s="83"/>
      <c r="M81" s="83"/>
      <c r="N81" s="84"/>
      <c r="O81" s="88" t="s">
        <v>41</v>
      </c>
      <c r="P81" s="83"/>
      <c r="Q81" s="83"/>
      <c r="R81" s="83"/>
      <c r="S81" s="83"/>
      <c r="T81" s="83"/>
      <c r="U81" s="84"/>
      <c r="V81" s="88" t="s">
        <v>42</v>
      </c>
      <c r="W81" s="83"/>
      <c r="X81" s="83"/>
      <c r="Y81" s="83"/>
      <c r="Z81" s="83"/>
      <c r="AA81" s="83"/>
      <c r="AB81" s="84"/>
      <c r="AC81" s="88" t="s">
        <v>43</v>
      </c>
      <c r="AD81" s="83"/>
      <c r="AE81" s="83"/>
      <c r="AF81" s="83"/>
      <c r="AG81" s="83"/>
      <c r="AH81" s="83"/>
      <c r="AI81" s="84"/>
      <c r="AJ81" s="88" t="s">
        <v>44</v>
      </c>
      <c r="AK81" s="83"/>
      <c r="AL81" s="83"/>
      <c r="AM81" s="83"/>
      <c r="AN81" s="83"/>
      <c r="AO81" s="83"/>
      <c r="AP81" s="84"/>
      <c r="AQ81" s="89" t="s">
        <v>45</v>
      </c>
      <c r="AR81" s="83"/>
      <c r="AS81" s="83"/>
      <c r="AT81" s="83"/>
      <c r="AU81" s="83"/>
      <c r="AV81" s="83"/>
      <c r="AW81" s="84"/>
      <c r="AX81" s="89"/>
      <c r="AY81" s="83"/>
      <c r="AZ81" s="83"/>
      <c r="BA81" s="83"/>
      <c r="BB81" s="83"/>
      <c r="BC81" s="83"/>
      <c r="BD81" s="84"/>
      <c r="BE81" s="89"/>
      <c r="BF81" s="83"/>
      <c r="BG81" s="83"/>
      <c r="BH81" s="83"/>
      <c r="BI81" s="83"/>
      <c r="BJ81" s="83"/>
      <c r="BK81" s="84"/>
      <c r="BL81" s="89"/>
      <c r="BM81" s="83"/>
      <c r="BN81" s="83"/>
      <c r="BO81" s="83"/>
      <c r="BP81" s="83"/>
      <c r="BQ81" s="83"/>
      <c r="BR81" s="84"/>
      <c r="BS81" s="89"/>
      <c r="BT81" s="83"/>
      <c r="BU81" s="83"/>
      <c r="BV81" s="83"/>
      <c r="BW81" s="83"/>
      <c r="BX81" s="83"/>
      <c r="BY81" s="84"/>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row>
    <row r="82" spans="1:157" ht="15" customHeight="1">
      <c r="A82" s="1"/>
      <c r="B82" s="57"/>
      <c r="C82" s="58"/>
      <c r="D82" s="58"/>
      <c r="E82" s="58"/>
      <c r="F82" s="58"/>
      <c r="G82" s="59"/>
      <c r="H82" s="82"/>
      <c r="I82" s="83"/>
      <c r="J82" s="83"/>
      <c r="K82" s="83"/>
      <c r="L82" s="83"/>
      <c r="M82" s="83"/>
      <c r="N82" s="84"/>
      <c r="O82" s="82"/>
      <c r="P82" s="83"/>
      <c r="Q82" s="83"/>
      <c r="R82" s="83"/>
      <c r="S82" s="83"/>
      <c r="T82" s="83"/>
      <c r="U82" s="84"/>
      <c r="V82" s="82"/>
      <c r="W82" s="83"/>
      <c r="X82" s="83"/>
      <c r="Y82" s="83"/>
      <c r="Z82" s="83"/>
      <c r="AA82" s="83"/>
      <c r="AB82" s="84"/>
      <c r="AC82" s="82"/>
      <c r="AD82" s="83"/>
      <c r="AE82" s="83"/>
      <c r="AF82" s="83"/>
      <c r="AG82" s="83"/>
      <c r="AH82" s="83"/>
      <c r="AI82" s="84"/>
      <c r="AJ82" s="82"/>
      <c r="AK82" s="83"/>
      <c r="AL82" s="83"/>
      <c r="AM82" s="83"/>
      <c r="AN82" s="83"/>
      <c r="AO82" s="83"/>
      <c r="AP82" s="84"/>
      <c r="AQ82" s="82"/>
      <c r="AR82" s="83"/>
      <c r="AS82" s="83"/>
      <c r="AT82" s="83"/>
      <c r="AU82" s="83"/>
      <c r="AV82" s="83"/>
      <c r="AW82" s="84"/>
      <c r="AX82" s="82"/>
      <c r="AY82" s="83"/>
      <c r="AZ82" s="83"/>
      <c r="BA82" s="83"/>
      <c r="BB82" s="83"/>
      <c r="BC82" s="83"/>
      <c r="BD82" s="84"/>
      <c r="BE82" s="82"/>
      <c r="BF82" s="83"/>
      <c r="BG82" s="83"/>
      <c r="BH82" s="83"/>
      <c r="BI82" s="83"/>
      <c r="BJ82" s="83"/>
      <c r="BK82" s="84"/>
      <c r="BL82" s="82"/>
      <c r="BM82" s="83"/>
      <c r="BN82" s="83"/>
      <c r="BO82" s="83"/>
      <c r="BP82" s="83"/>
      <c r="BQ82" s="83"/>
      <c r="BR82" s="84"/>
      <c r="BS82" s="82"/>
      <c r="BT82" s="83"/>
      <c r="BU82" s="83"/>
      <c r="BV82" s="83"/>
      <c r="BW82" s="83"/>
      <c r="BX82" s="83"/>
      <c r="BY82" s="84"/>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row>
    <row r="83" spans="1:157" ht="15" customHeight="1">
      <c r="A83" s="1"/>
      <c r="B83" s="57"/>
      <c r="C83" s="58"/>
      <c r="D83" s="58"/>
      <c r="E83" s="58"/>
      <c r="F83" s="58"/>
      <c r="G83" s="59"/>
      <c r="H83" s="88" t="s">
        <v>46</v>
      </c>
      <c r="I83" s="83"/>
      <c r="J83" s="83"/>
      <c r="K83" s="83"/>
      <c r="L83" s="83"/>
      <c r="M83" s="83"/>
      <c r="N83" s="84"/>
      <c r="O83" s="88" t="s">
        <v>47</v>
      </c>
      <c r="P83" s="83"/>
      <c r="Q83" s="83"/>
      <c r="R83" s="83"/>
      <c r="S83" s="83"/>
      <c r="T83" s="83"/>
      <c r="U83" s="84"/>
      <c r="V83" s="88" t="s">
        <v>48</v>
      </c>
      <c r="W83" s="83"/>
      <c r="X83" s="83"/>
      <c r="Y83" s="83"/>
      <c r="Z83" s="83"/>
      <c r="AA83" s="83"/>
      <c r="AB83" s="84"/>
      <c r="AC83" s="88" t="s">
        <v>49</v>
      </c>
      <c r="AD83" s="83"/>
      <c r="AE83" s="83"/>
      <c r="AF83" s="83"/>
      <c r="AG83" s="83"/>
      <c r="AH83" s="83"/>
      <c r="AI83" s="84"/>
      <c r="AJ83" s="88" t="s">
        <v>50</v>
      </c>
      <c r="AK83" s="83"/>
      <c r="AL83" s="83"/>
      <c r="AM83" s="83"/>
      <c r="AN83" s="83"/>
      <c r="AO83" s="83"/>
      <c r="AP83" s="84"/>
      <c r="AQ83" s="88" t="s">
        <v>51</v>
      </c>
      <c r="AR83" s="83"/>
      <c r="AS83" s="83"/>
      <c r="AT83" s="83"/>
      <c r="AU83" s="83"/>
      <c r="AV83" s="83"/>
      <c r="AW83" s="84"/>
      <c r="AX83" s="89"/>
      <c r="AY83" s="83"/>
      <c r="AZ83" s="83"/>
      <c r="BA83" s="83"/>
      <c r="BB83" s="83"/>
      <c r="BC83" s="83"/>
      <c r="BD83" s="84"/>
      <c r="BE83" s="89"/>
      <c r="BF83" s="83"/>
      <c r="BG83" s="83"/>
      <c r="BH83" s="83"/>
      <c r="BI83" s="83"/>
      <c r="BJ83" s="83"/>
      <c r="BK83" s="84"/>
      <c r="BL83" s="89"/>
      <c r="BM83" s="83"/>
      <c r="BN83" s="83"/>
      <c r="BO83" s="83"/>
      <c r="BP83" s="83"/>
      <c r="BQ83" s="83"/>
      <c r="BR83" s="84"/>
      <c r="BS83" s="89"/>
      <c r="BT83" s="83"/>
      <c r="BU83" s="83"/>
      <c r="BV83" s="83"/>
      <c r="BW83" s="83"/>
      <c r="BX83" s="83"/>
      <c r="BY83" s="84"/>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row>
    <row r="84" spans="1:157" ht="15" customHeight="1">
      <c r="A84" s="1"/>
      <c r="B84" s="60"/>
      <c r="C84" s="61"/>
      <c r="D84" s="61"/>
      <c r="E84" s="61"/>
      <c r="F84" s="61"/>
      <c r="G84" s="62"/>
      <c r="H84" s="82"/>
      <c r="I84" s="83"/>
      <c r="J84" s="83"/>
      <c r="K84" s="83"/>
      <c r="L84" s="83"/>
      <c r="M84" s="83"/>
      <c r="N84" s="84"/>
      <c r="O84" s="82"/>
      <c r="P84" s="83"/>
      <c r="Q84" s="83"/>
      <c r="R84" s="83"/>
      <c r="S84" s="83"/>
      <c r="T84" s="83"/>
      <c r="U84" s="84"/>
      <c r="V84" s="82"/>
      <c r="W84" s="83"/>
      <c r="X84" s="83"/>
      <c r="Y84" s="83"/>
      <c r="Z84" s="83"/>
      <c r="AA84" s="83"/>
      <c r="AB84" s="84"/>
      <c r="AC84" s="82"/>
      <c r="AD84" s="83"/>
      <c r="AE84" s="83"/>
      <c r="AF84" s="83"/>
      <c r="AG84" s="83"/>
      <c r="AH84" s="83"/>
      <c r="AI84" s="84"/>
      <c r="AJ84" s="82"/>
      <c r="AK84" s="83"/>
      <c r="AL84" s="83"/>
      <c r="AM84" s="83"/>
      <c r="AN84" s="83"/>
      <c r="AO84" s="83"/>
      <c r="AP84" s="84"/>
      <c r="AQ84" s="82"/>
      <c r="AR84" s="83"/>
      <c r="AS84" s="83"/>
      <c r="AT84" s="83"/>
      <c r="AU84" s="83"/>
      <c r="AV84" s="83"/>
      <c r="AW84" s="84"/>
      <c r="AX84" s="82"/>
      <c r="AY84" s="83"/>
      <c r="AZ84" s="83"/>
      <c r="BA84" s="83"/>
      <c r="BB84" s="83"/>
      <c r="BC84" s="83"/>
      <c r="BD84" s="84"/>
      <c r="BE84" s="82"/>
      <c r="BF84" s="83"/>
      <c r="BG84" s="83"/>
      <c r="BH84" s="83"/>
      <c r="BI84" s="83"/>
      <c r="BJ84" s="83"/>
      <c r="BK84" s="84"/>
      <c r="BL84" s="82"/>
      <c r="BM84" s="83"/>
      <c r="BN84" s="83"/>
      <c r="BO84" s="83"/>
      <c r="BP84" s="83"/>
      <c r="BQ84" s="83"/>
      <c r="BR84" s="84"/>
      <c r="BS84" s="82"/>
      <c r="BT84" s="83"/>
      <c r="BU84" s="83"/>
      <c r="BV84" s="83"/>
      <c r="BW84" s="83"/>
      <c r="BX84" s="83"/>
      <c r="BY84" s="84"/>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row>
    <row r="85" spans="1:157" ht="15" customHeight="1">
      <c r="A85" s="1"/>
      <c r="B85" s="54" t="s">
        <v>52</v>
      </c>
      <c r="C85" s="55"/>
      <c r="D85" s="55"/>
      <c r="E85" s="55"/>
      <c r="F85" s="55"/>
      <c r="G85" s="56"/>
      <c r="H85" s="85" t="s">
        <v>53</v>
      </c>
      <c r="I85" s="83"/>
      <c r="J85" s="83"/>
      <c r="K85" s="83"/>
      <c r="L85" s="83"/>
      <c r="M85" s="83"/>
      <c r="N85" s="84"/>
      <c r="O85" s="85" t="s">
        <v>54</v>
      </c>
      <c r="P85" s="83"/>
      <c r="Q85" s="83"/>
      <c r="R85" s="83"/>
      <c r="S85" s="83"/>
      <c r="T85" s="83"/>
      <c r="U85" s="84"/>
      <c r="V85" s="85" t="s">
        <v>55</v>
      </c>
      <c r="W85" s="83"/>
      <c r="X85" s="83"/>
      <c r="Y85" s="83"/>
      <c r="Z85" s="83"/>
      <c r="AA85" s="83"/>
      <c r="AB85" s="84"/>
      <c r="AC85" s="85" t="s">
        <v>56</v>
      </c>
      <c r="AD85" s="83"/>
      <c r="AE85" s="83"/>
      <c r="AF85" s="83"/>
      <c r="AG85" s="83"/>
      <c r="AH85" s="83"/>
      <c r="AI85" s="84"/>
      <c r="AJ85" s="85" t="s">
        <v>57</v>
      </c>
      <c r="AK85" s="83"/>
      <c r="AL85" s="83"/>
      <c r="AM85" s="83"/>
      <c r="AN85" s="83"/>
      <c r="AO85" s="83"/>
      <c r="AP85" s="84"/>
      <c r="AQ85" s="85" t="s">
        <v>58</v>
      </c>
      <c r="AR85" s="83"/>
      <c r="AS85" s="83"/>
      <c r="AT85" s="83"/>
      <c r="AU85" s="83"/>
      <c r="AV85" s="83"/>
      <c r="AW85" s="84"/>
      <c r="AX85" s="85" t="s">
        <v>59</v>
      </c>
      <c r="AY85" s="83"/>
      <c r="AZ85" s="83"/>
      <c r="BA85" s="83"/>
      <c r="BB85" s="83"/>
      <c r="BC85" s="83"/>
      <c r="BD85" s="84"/>
      <c r="BE85" s="85" t="s">
        <v>60</v>
      </c>
      <c r="BF85" s="83"/>
      <c r="BG85" s="83"/>
      <c r="BH85" s="83"/>
      <c r="BI85" s="83"/>
      <c r="BJ85" s="83"/>
      <c r="BK85" s="84"/>
      <c r="BL85" s="85" t="s">
        <v>61</v>
      </c>
      <c r="BM85" s="83"/>
      <c r="BN85" s="83"/>
      <c r="BO85" s="83"/>
      <c r="BP85" s="83"/>
      <c r="BQ85" s="83"/>
      <c r="BR85" s="84"/>
      <c r="BS85" s="87" t="s">
        <v>62</v>
      </c>
      <c r="BT85" s="83"/>
      <c r="BU85" s="83"/>
      <c r="BV85" s="83"/>
      <c r="BW85" s="83"/>
      <c r="BX85" s="83"/>
      <c r="BY85" s="84"/>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row>
    <row r="86" spans="1:157" ht="15" customHeight="1">
      <c r="A86" s="1"/>
      <c r="B86" s="57"/>
      <c r="C86" s="58"/>
      <c r="D86" s="58"/>
      <c r="E86" s="58"/>
      <c r="F86" s="58"/>
      <c r="G86" s="59"/>
      <c r="H86" s="82"/>
      <c r="I86" s="83"/>
      <c r="J86" s="83"/>
      <c r="K86" s="83"/>
      <c r="L86" s="83"/>
      <c r="M86" s="83"/>
      <c r="N86" s="84"/>
      <c r="O86" s="82"/>
      <c r="P86" s="83"/>
      <c r="Q86" s="83"/>
      <c r="R86" s="83"/>
      <c r="S86" s="83"/>
      <c r="T86" s="83"/>
      <c r="U86" s="84"/>
      <c r="V86" s="82"/>
      <c r="W86" s="83"/>
      <c r="X86" s="83"/>
      <c r="Y86" s="83"/>
      <c r="Z86" s="83"/>
      <c r="AA86" s="83"/>
      <c r="AB86" s="84"/>
      <c r="AC86" s="82"/>
      <c r="AD86" s="83"/>
      <c r="AE86" s="83"/>
      <c r="AF86" s="83"/>
      <c r="AG86" s="83"/>
      <c r="AH86" s="83"/>
      <c r="AI86" s="84"/>
      <c r="AJ86" s="82"/>
      <c r="AK86" s="83"/>
      <c r="AL86" s="83"/>
      <c r="AM86" s="83"/>
      <c r="AN86" s="83"/>
      <c r="AO86" s="83"/>
      <c r="AP86" s="84"/>
      <c r="AQ86" s="82"/>
      <c r="AR86" s="83"/>
      <c r="AS86" s="83"/>
      <c r="AT86" s="83"/>
      <c r="AU86" s="83"/>
      <c r="AV86" s="83"/>
      <c r="AW86" s="84"/>
      <c r="AX86" s="82"/>
      <c r="AY86" s="83"/>
      <c r="AZ86" s="83"/>
      <c r="BA86" s="83"/>
      <c r="BB86" s="83"/>
      <c r="BC86" s="83"/>
      <c r="BD86" s="84"/>
      <c r="BE86" s="82"/>
      <c r="BF86" s="83"/>
      <c r="BG86" s="83"/>
      <c r="BH86" s="83"/>
      <c r="BI86" s="83"/>
      <c r="BJ86" s="83"/>
      <c r="BK86" s="84"/>
      <c r="BL86" s="82"/>
      <c r="BM86" s="83"/>
      <c r="BN86" s="83"/>
      <c r="BO86" s="83"/>
      <c r="BP86" s="83"/>
      <c r="BQ86" s="83"/>
      <c r="BR86" s="84"/>
      <c r="BS86" s="82"/>
      <c r="BT86" s="83"/>
      <c r="BU86" s="83"/>
      <c r="BV86" s="83"/>
      <c r="BW86" s="83"/>
      <c r="BX86" s="83"/>
      <c r="BY86" s="84"/>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row>
    <row r="87" spans="1:157" ht="15" customHeight="1">
      <c r="A87" s="1"/>
      <c r="B87" s="57"/>
      <c r="C87" s="58"/>
      <c r="D87" s="58"/>
      <c r="E87" s="58"/>
      <c r="F87" s="58"/>
      <c r="G87" s="59"/>
      <c r="H87" s="85" t="s">
        <v>63</v>
      </c>
      <c r="I87" s="83"/>
      <c r="J87" s="83"/>
      <c r="K87" s="83"/>
      <c r="L87" s="83"/>
      <c r="M87" s="83"/>
      <c r="N87" s="84"/>
      <c r="O87" s="85" t="s">
        <v>64</v>
      </c>
      <c r="P87" s="83"/>
      <c r="Q87" s="83"/>
      <c r="R87" s="83"/>
      <c r="S87" s="83"/>
      <c r="T87" s="83"/>
      <c r="U87" s="84"/>
      <c r="V87" s="85" t="s">
        <v>65</v>
      </c>
      <c r="W87" s="83"/>
      <c r="X87" s="83"/>
      <c r="Y87" s="83"/>
      <c r="Z87" s="83"/>
      <c r="AA87" s="83"/>
      <c r="AB87" s="84"/>
      <c r="AC87" s="85" t="s">
        <v>66</v>
      </c>
      <c r="AD87" s="83"/>
      <c r="AE87" s="83"/>
      <c r="AF87" s="83"/>
      <c r="AG87" s="83"/>
      <c r="AH87" s="83"/>
      <c r="AI87" s="84"/>
      <c r="AJ87" s="85" t="s">
        <v>67</v>
      </c>
      <c r="AK87" s="83"/>
      <c r="AL87" s="83"/>
      <c r="AM87" s="83"/>
      <c r="AN87" s="83"/>
      <c r="AO87" s="83"/>
      <c r="AP87" s="84"/>
      <c r="AQ87" s="85" t="s">
        <v>68</v>
      </c>
      <c r="AR87" s="83"/>
      <c r="AS87" s="83"/>
      <c r="AT87" s="83"/>
      <c r="AU87" s="83"/>
      <c r="AV87" s="83"/>
      <c r="AW87" s="84"/>
      <c r="AX87" s="85" t="s">
        <v>69</v>
      </c>
      <c r="AY87" s="83"/>
      <c r="AZ87" s="83"/>
      <c r="BA87" s="83"/>
      <c r="BB87" s="83"/>
      <c r="BC87" s="83"/>
      <c r="BD87" s="84"/>
      <c r="BE87" s="86" t="s">
        <v>70</v>
      </c>
      <c r="BF87" s="83"/>
      <c r="BG87" s="83"/>
      <c r="BH87" s="83"/>
      <c r="BI87" s="83"/>
      <c r="BJ87" s="83"/>
      <c r="BK87" s="84"/>
      <c r="BL87" s="85" t="s">
        <v>71</v>
      </c>
      <c r="BM87" s="83"/>
      <c r="BN87" s="83"/>
      <c r="BO87" s="83"/>
      <c r="BP87" s="83"/>
      <c r="BQ87" s="83"/>
      <c r="BR87" s="84"/>
      <c r="BS87" s="85" t="s">
        <v>72</v>
      </c>
      <c r="BT87" s="83"/>
      <c r="BU87" s="83"/>
      <c r="BV87" s="83"/>
      <c r="BW87" s="83"/>
      <c r="BX87" s="83"/>
      <c r="BY87" s="84"/>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row>
    <row r="88" spans="1:157" ht="15" customHeight="1">
      <c r="A88" s="1"/>
      <c r="B88" s="57"/>
      <c r="C88" s="58"/>
      <c r="D88" s="58"/>
      <c r="E88" s="58"/>
      <c r="F88" s="58"/>
      <c r="G88" s="59"/>
      <c r="H88" s="82"/>
      <c r="I88" s="83"/>
      <c r="J88" s="83"/>
      <c r="K88" s="83"/>
      <c r="L88" s="83"/>
      <c r="M88" s="83"/>
      <c r="N88" s="84"/>
      <c r="O88" s="82"/>
      <c r="P88" s="83"/>
      <c r="Q88" s="83"/>
      <c r="R88" s="83"/>
      <c r="S88" s="83"/>
      <c r="T88" s="83"/>
      <c r="U88" s="84"/>
      <c r="V88" s="82"/>
      <c r="W88" s="83"/>
      <c r="X88" s="83"/>
      <c r="Y88" s="83"/>
      <c r="Z88" s="83"/>
      <c r="AA88" s="83"/>
      <c r="AB88" s="84"/>
      <c r="AC88" s="82"/>
      <c r="AD88" s="83"/>
      <c r="AE88" s="83"/>
      <c r="AF88" s="83"/>
      <c r="AG88" s="83"/>
      <c r="AH88" s="83"/>
      <c r="AI88" s="84"/>
      <c r="AJ88" s="82"/>
      <c r="AK88" s="83"/>
      <c r="AL88" s="83"/>
      <c r="AM88" s="83"/>
      <c r="AN88" s="83"/>
      <c r="AO88" s="83"/>
      <c r="AP88" s="84"/>
      <c r="AQ88" s="82"/>
      <c r="AR88" s="83"/>
      <c r="AS88" s="83"/>
      <c r="AT88" s="83"/>
      <c r="AU88" s="83"/>
      <c r="AV88" s="83"/>
      <c r="AW88" s="84"/>
      <c r="AX88" s="82"/>
      <c r="AY88" s="83"/>
      <c r="AZ88" s="83"/>
      <c r="BA88" s="83"/>
      <c r="BB88" s="83"/>
      <c r="BC88" s="83"/>
      <c r="BD88" s="84"/>
      <c r="BE88" s="82"/>
      <c r="BF88" s="83"/>
      <c r="BG88" s="83"/>
      <c r="BH88" s="83"/>
      <c r="BI88" s="83"/>
      <c r="BJ88" s="83"/>
      <c r="BK88" s="84"/>
      <c r="BL88" s="82"/>
      <c r="BM88" s="83"/>
      <c r="BN88" s="83"/>
      <c r="BO88" s="83"/>
      <c r="BP88" s="83"/>
      <c r="BQ88" s="83"/>
      <c r="BR88" s="84"/>
      <c r="BS88" s="82"/>
      <c r="BT88" s="83"/>
      <c r="BU88" s="83"/>
      <c r="BV88" s="83"/>
      <c r="BW88" s="83"/>
      <c r="BX88" s="83"/>
      <c r="BY88" s="84"/>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row>
    <row r="89" spans="1:157" ht="15" customHeight="1">
      <c r="A89" s="1"/>
      <c r="B89" s="57"/>
      <c r="C89" s="58"/>
      <c r="D89" s="58"/>
      <c r="E89" s="58"/>
      <c r="F89" s="58"/>
      <c r="G89" s="59"/>
      <c r="H89" s="85" t="s">
        <v>73</v>
      </c>
      <c r="I89" s="83"/>
      <c r="J89" s="83"/>
      <c r="K89" s="83"/>
      <c r="L89" s="83"/>
      <c r="M89" s="83"/>
      <c r="N89" s="84"/>
      <c r="O89" s="85" t="s">
        <v>74</v>
      </c>
      <c r="P89" s="83"/>
      <c r="Q89" s="83"/>
      <c r="R89" s="83"/>
      <c r="S89" s="83"/>
      <c r="T89" s="83"/>
      <c r="U89" s="84"/>
      <c r="V89" s="85" t="s">
        <v>75</v>
      </c>
      <c r="W89" s="83"/>
      <c r="X89" s="83"/>
      <c r="Y89" s="83"/>
      <c r="Z89" s="83"/>
      <c r="AA89" s="83"/>
      <c r="AB89" s="84"/>
      <c r="AC89" s="85" t="s">
        <v>76</v>
      </c>
      <c r="AD89" s="83"/>
      <c r="AE89" s="83"/>
      <c r="AF89" s="83"/>
      <c r="AG89" s="83"/>
      <c r="AH89" s="83"/>
      <c r="AI89" s="84"/>
      <c r="AJ89" s="85" t="s">
        <v>77</v>
      </c>
      <c r="AK89" s="83"/>
      <c r="AL89" s="83"/>
      <c r="AM89" s="83"/>
      <c r="AN89" s="83"/>
      <c r="AO89" s="83"/>
      <c r="AP89" s="84"/>
      <c r="AQ89" s="85" t="s">
        <v>78</v>
      </c>
      <c r="AR89" s="83"/>
      <c r="AS89" s="83"/>
      <c r="AT89" s="83"/>
      <c r="AU89" s="83"/>
      <c r="AV89" s="83"/>
      <c r="AW89" s="84"/>
      <c r="AX89" s="85" t="s">
        <v>79</v>
      </c>
      <c r="AY89" s="83"/>
      <c r="AZ89" s="83"/>
      <c r="BA89" s="83"/>
      <c r="BB89" s="83"/>
      <c r="BC89" s="83"/>
      <c r="BD89" s="84"/>
      <c r="BE89" s="85"/>
      <c r="BF89" s="83"/>
      <c r="BG89" s="83"/>
      <c r="BH89" s="83"/>
      <c r="BI89" s="83"/>
      <c r="BJ89" s="83"/>
      <c r="BK89" s="84"/>
      <c r="BL89" s="85"/>
      <c r="BM89" s="83"/>
      <c r="BN89" s="83"/>
      <c r="BO89" s="83"/>
      <c r="BP89" s="83"/>
      <c r="BQ89" s="83"/>
      <c r="BR89" s="84"/>
      <c r="BS89" s="85"/>
      <c r="BT89" s="83"/>
      <c r="BU89" s="83"/>
      <c r="BV89" s="83"/>
      <c r="BW89" s="83"/>
      <c r="BX89" s="83"/>
      <c r="BY89" s="84"/>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row>
    <row r="90" spans="1:157" ht="15" customHeight="1">
      <c r="A90" s="1"/>
      <c r="B90" s="60"/>
      <c r="C90" s="61"/>
      <c r="D90" s="61"/>
      <c r="E90" s="61"/>
      <c r="F90" s="61"/>
      <c r="G90" s="62"/>
      <c r="H90" s="82"/>
      <c r="I90" s="83"/>
      <c r="J90" s="83"/>
      <c r="K90" s="83"/>
      <c r="L90" s="83"/>
      <c r="M90" s="83"/>
      <c r="N90" s="84"/>
      <c r="O90" s="82"/>
      <c r="P90" s="83"/>
      <c r="Q90" s="83"/>
      <c r="R90" s="83"/>
      <c r="S90" s="83"/>
      <c r="T90" s="83"/>
      <c r="U90" s="84"/>
      <c r="V90" s="82"/>
      <c r="W90" s="83"/>
      <c r="X90" s="83"/>
      <c r="Y90" s="83"/>
      <c r="Z90" s="83"/>
      <c r="AA90" s="83"/>
      <c r="AB90" s="84"/>
      <c r="AC90" s="82"/>
      <c r="AD90" s="83"/>
      <c r="AE90" s="83"/>
      <c r="AF90" s="83"/>
      <c r="AG90" s="83"/>
      <c r="AH90" s="83"/>
      <c r="AI90" s="84"/>
      <c r="AJ90" s="82"/>
      <c r="AK90" s="83"/>
      <c r="AL90" s="83"/>
      <c r="AM90" s="83"/>
      <c r="AN90" s="83"/>
      <c r="AO90" s="83"/>
      <c r="AP90" s="84"/>
      <c r="AQ90" s="82"/>
      <c r="AR90" s="83"/>
      <c r="AS90" s="83"/>
      <c r="AT90" s="83"/>
      <c r="AU90" s="83"/>
      <c r="AV90" s="83"/>
      <c r="AW90" s="84"/>
      <c r="AX90" s="82"/>
      <c r="AY90" s="83"/>
      <c r="AZ90" s="83"/>
      <c r="BA90" s="83"/>
      <c r="BB90" s="83"/>
      <c r="BC90" s="83"/>
      <c r="BD90" s="84"/>
      <c r="BE90" s="82"/>
      <c r="BF90" s="83"/>
      <c r="BG90" s="83"/>
      <c r="BH90" s="83"/>
      <c r="BI90" s="83"/>
      <c r="BJ90" s="83"/>
      <c r="BK90" s="84"/>
      <c r="BL90" s="82"/>
      <c r="BM90" s="83"/>
      <c r="BN90" s="83"/>
      <c r="BO90" s="83"/>
      <c r="BP90" s="83"/>
      <c r="BQ90" s="83"/>
      <c r="BR90" s="84"/>
      <c r="BS90" s="82"/>
      <c r="BT90" s="83"/>
      <c r="BU90" s="83"/>
      <c r="BV90" s="83"/>
      <c r="BW90" s="83"/>
      <c r="BX90" s="83"/>
      <c r="BY90" s="84"/>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row>
    <row r="91" spans="1:157" ht="15" customHeight="1">
      <c r="A91" s="1"/>
      <c r="B91" s="54" t="s">
        <v>80</v>
      </c>
      <c r="C91" s="55"/>
      <c r="D91" s="55"/>
      <c r="E91" s="55"/>
      <c r="F91" s="55"/>
      <c r="G91" s="56"/>
      <c r="H91" s="85" t="s">
        <v>81</v>
      </c>
      <c r="I91" s="83"/>
      <c r="J91" s="83"/>
      <c r="K91" s="83"/>
      <c r="L91" s="83"/>
      <c r="M91" s="83"/>
      <c r="N91" s="84"/>
      <c r="O91" s="85" t="s">
        <v>82</v>
      </c>
      <c r="P91" s="83"/>
      <c r="Q91" s="83"/>
      <c r="R91" s="83"/>
      <c r="S91" s="83"/>
      <c r="T91" s="83"/>
      <c r="U91" s="84"/>
      <c r="V91" s="85" t="s">
        <v>83</v>
      </c>
      <c r="W91" s="83"/>
      <c r="X91" s="83"/>
      <c r="Y91" s="83"/>
      <c r="Z91" s="83"/>
      <c r="AA91" s="83"/>
      <c r="AB91" s="84"/>
      <c r="AC91" s="85" t="s">
        <v>84</v>
      </c>
      <c r="AD91" s="83"/>
      <c r="AE91" s="83"/>
      <c r="AF91" s="83"/>
      <c r="AG91" s="83"/>
      <c r="AH91" s="83"/>
      <c r="AI91" s="84"/>
      <c r="AJ91" s="85" t="s">
        <v>85</v>
      </c>
      <c r="AK91" s="83"/>
      <c r="AL91" s="83"/>
      <c r="AM91" s="83"/>
      <c r="AN91" s="83"/>
      <c r="AO91" s="83"/>
      <c r="AP91" s="84"/>
      <c r="AQ91" s="85" t="s">
        <v>86</v>
      </c>
      <c r="AR91" s="83"/>
      <c r="AS91" s="83"/>
      <c r="AT91" s="83"/>
      <c r="AU91" s="83"/>
      <c r="AV91" s="83"/>
      <c r="AW91" s="84"/>
      <c r="AX91" s="85" t="s">
        <v>87</v>
      </c>
      <c r="AY91" s="83"/>
      <c r="AZ91" s="83"/>
      <c r="BA91" s="83"/>
      <c r="BB91" s="83"/>
      <c r="BC91" s="83"/>
      <c r="BD91" s="84"/>
      <c r="BE91" s="85" t="s">
        <v>88</v>
      </c>
      <c r="BF91" s="83"/>
      <c r="BG91" s="83"/>
      <c r="BH91" s="83"/>
      <c r="BI91" s="83"/>
      <c r="BJ91" s="83"/>
      <c r="BK91" s="84"/>
      <c r="BL91" s="85" t="s">
        <v>89</v>
      </c>
      <c r="BM91" s="83"/>
      <c r="BN91" s="83"/>
      <c r="BO91" s="83"/>
      <c r="BP91" s="83"/>
      <c r="BQ91" s="83"/>
      <c r="BR91" s="84"/>
      <c r="BS91" s="85" t="s">
        <v>90</v>
      </c>
      <c r="BT91" s="83"/>
      <c r="BU91" s="83"/>
      <c r="BV91" s="83"/>
      <c r="BW91" s="83"/>
      <c r="BX91" s="83"/>
      <c r="BY91" s="84"/>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row>
    <row r="92" spans="1:157" ht="15" customHeight="1">
      <c r="A92" s="1"/>
      <c r="B92" s="57"/>
      <c r="C92" s="58"/>
      <c r="D92" s="58"/>
      <c r="E92" s="58"/>
      <c r="F92" s="58"/>
      <c r="G92" s="59"/>
      <c r="H92" s="82"/>
      <c r="I92" s="83"/>
      <c r="J92" s="83"/>
      <c r="K92" s="83"/>
      <c r="L92" s="83"/>
      <c r="M92" s="83"/>
      <c r="N92" s="84"/>
      <c r="O92" s="82"/>
      <c r="P92" s="83"/>
      <c r="Q92" s="83"/>
      <c r="R92" s="83"/>
      <c r="S92" s="83"/>
      <c r="T92" s="83"/>
      <c r="U92" s="84"/>
      <c r="V92" s="82"/>
      <c r="W92" s="83"/>
      <c r="X92" s="83"/>
      <c r="Y92" s="83"/>
      <c r="Z92" s="83"/>
      <c r="AA92" s="83"/>
      <c r="AB92" s="84"/>
      <c r="AC92" s="82"/>
      <c r="AD92" s="83"/>
      <c r="AE92" s="83"/>
      <c r="AF92" s="83"/>
      <c r="AG92" s="83"/>
      <c r="AH92" s="83"/>
      <c r="AI92" s="84"/>
      <c r="AJ92" s="82"/>
      <c r="AK92" s="83"/>
      <c r="AL92" s="83"/>
      <c r="AM92" s="83"/>
      <c r="AN92" s="83"/>
      <c r="AO92" s="83"/>
      <c r="AP92" s="84"/>
      <c r="AQ92" s="82"/>
      <c r="AR92" s="83"/>
      <c r="AS92" s="83"/>
      <c r="AT92" s="83"/>
      <c r="AU92" s="83"/>
      <c r="AV92" s="83"/>
      <c r="AW92" s="84"/>
      <c r="AX92" s="82"/>
      <c r="AY92" s="83"/>
      <c r="AZ92" s="83"/>
      <c r="BA92" s="83"/>
      <c r="BB92" s="83"/>
      <c r="BC92" s="83"/>
      <c r="BD92" s="84"/>
      <c r="BE92" s="82"/>
      <c r="BF92" s="83"/>
      <c r="BG92" s="83"/>
      <c r="BH92" s="83"/>
      <c r="BI92" s="83"/>
      <c r="BJ92" s="83"/>
      <c r="BK92" s="84"/>
      <c r="BL92" s="82"/>
      <c r="BM92" s="83"/>
      <c r="BN92" s="83"/>
      <c r="BO92" s="83"/>
      <c r="BP92" s="83"/>
      <c r="BQ92" s="83"/>
      <c r="BR92" s="84"/>
      <c r="BS92" s="82"/>
      <c r="BT92" s="83"/>
      <c r="BU92" s="83"/>
      <c r="BV92" s="83"/>
      <c r="BW92" s="83"/>
      <c r="BX92" s="83"/>
      <c r="BY92" s="84"/>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row>
    <row r="93" spans="1:157" ht="15" customHeight="1">
      <c r="A93" s="1"/>
      <c r="B93" s="57"/>
      <c r="C93" s="58"/>
      <c r="D93" s="58"/>
      <c r="E93" s="58"/>
      <c r="F93" s="58"/>
      <c r="G93" s="59"/>
      <c r="H93" s="85" t="s">
        <v>91</v>
      </c>
      <c r="I93" s="83"/>
      <c r="J93" s="83"/>
      <c r="K93" s="83"/>
      <c r="L93" s="83"/>
      <c r="M93" s="83"/>
      <c r="N93" s="84"/>
      <c r="O93" s="85" t="s">
        <v>92</v>
      </c>
      <c r="P93" s="83"/>
      <c r="Q93" s="83"/>
      <c r="R93" s="83"/>
      <c r="S93" s="83"/>
      <c r="T93" s="83"/>
      <c r="U93" s="84"/>
      <c r="V93" s="85" t="s">
        <v>93</v>
      </c>
      <c r="W93" s="83"/>
      <c r="X93" s="83"/>
      <c r="Y93" s="83"/>
      <c r="Z93" s="83"/>
      <c r="AA93" s="83"/>
      <c r="AB93" s="84"/>
      <c r="AC93" s="85"/>
      <c r="AD93" s="83"/>
      <c r="AE93" s="83"/>
      <c r="AF93" s="83"/>
      <c r="AG93" s="83"/>
      <c r="AH93" s="83"/>
      <c r="AI93" s="84"/>
      <c r="AJ93" s="85"/>
      <c r="AK93" s="83"/>
      <c r="AL93" s="83"/>
      <c r="AM93" s="83"/>
      <c r="AN93" s="83"/>
      <c r="AO93" s="83"/>
      <c r="AP93" s="84"/>
      <c r="AQ93" s="85"/>
      <c r="AR93" s="83"/>
      <c r="AS93" s="83"/>
      <c r="AT93" s="83"/>
      <c r="AU93" s="83"/>
      <c r="AV93" s="83"/>
      <c r="AW93" s="84"/>
      <c r="AX93" s="85"/>
      <c r="AY93" s="83"/>
      <c r="AZ93" s="83"/>
      <c r="BA93" s="83"/>
      <c r="BB93" s="83"/>
      <c r="BC93" s="83"/>
      <c r="BD93" s="84"/>
      <c r="BE93" s="85"/>
      <c r="BF93" s="83"/>
      <c r="BG93" s="83"/>
      <c r="BH93" s="83"/>
      <c r="BI93" s="83"/>
      <c r="BJ93" s="83"/>
      <c r="BK93" s="84"/>
      <c r="BL93" s="85"/>
      <c r="BM93" s="83"/>
      <c r="BN93" s="83"/>
      <c r="BO93" s="83"/>
      <c r="BP93" s="83"/>
      <c r="BQ93" s="83"/>
      <c r="BR93" s="84"/>
      <c r="BS93" s="85"/>
      <c r="BT93" s="83"/>
      <c r="BU93" s="83"/>
      <c r="BV93" s="83"/>
      <c r="BW93" s="83"/>
      <c r="BX93" s="83"/>
      <c r="BY93" s="84"/>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row>
    <row r="94" spans="1:157" ht="15" customHeight="1">
      <c r="A94" s="1"/>
      <c r="B94" s="60"/>
      <c r="C94" s="61"/>
      <c r="D94" s="61"/>
      <c r="E94" s="61"/>
      <c r="F94" s="61"/>
      <c r="G94" s="62"/>
      <c r="H94" s="82"/>
      <c r="I94" s="83"/>
      <c r="J94" s="83"/>
      <c r="K94" s="83"/>
      <c r="L94" s="83"/>
      <c r="M94" s="83"/>
      <c r="N94" s="84"/>
      <c r="O94" s="82"/>
      <c r="P94" s="83"/>
      <c r="Q94" s="83"/>
      <c r="R94" s="83"/>
      <c r="S94" s="83"/>
      <c r="T94" s="83"/>
      <c r="U94" s="84"/>
      <c r="V94" s="82"/>
      <c r="W94" s="83"/>
      <c r="X94" s="83"/>
      <c r="Y94" s="83"/>
      <c r="Z94" s="83"/>
      <c r="AA94" s="83"/>
      <c r="AB94" s="84"/>
      <c r="AC94" s="82"/>
      <c r="AD94" s="83"/>
      <c r="AE94" s="83"/>
      <c r="AF94" s="83"/>
      <c r="AG94" s="83"/>
      <c r="AH94" s="83"/>
      <c r="AI94" s="84"/>
      <c r="AJ94" s="82"/>
      <c r="AK94" s="83"/>
      <c r="AL94" s="83"/>
      <c r="AM94" s="83"/>
      <c r="AN94" s="83"/>
      <c r="AO94" s="83"/>
      <c r="AP94" s="84"/>
      <c r="AQ94" s="82"/>
      <c r="AR94" s="83"/>
      <c r="AS94" s="83"/>
      <c r="AT94" s="83"/>
      <c r="AU94" s="83"/>
      <c r="AV94" s="83"/>
      <c r="AW94" s="84"/>
      <c r="AX94" s="82"/>
      <c r="AY94" s="83"/>
      <c r="AZ94" s="83"/>
      <c r="BA94" s="83"/>
      <c r="BB94" s="83"/>
      <c r="BC94" s="83"/>
      <c r="BD94" s="84"/>
      <c r="BE94" s="82"/>
      <c r="BF94" s="83"/>
      <c r="BG94" s="83"/>
      <c r="BH94" s="83"/>
      <c r="BI94" s="83"/>
      <c r="BJ94" s="83"/>
      <c r="BK94" s="84"/>
      <c r="BL94" s="82"/>
      <c r="BM94" s="83"/>
      <c r="BN94" s="83"/>
      <c r="BO94" s="83"/>
      <c r="BP94" s="83"/>
      <c r="BQ94" s="83"/>
      <c r="BR94" s="84"/>
      <c r="BS94" s="82"/>
      <c r="BT94" s="83"/>
      <c r="BU94" s="83"/>
      <c r="BV94" s="83"/>
      <c r="BW94" s="83"/>
      <c r="BX94" s="83"/>
      <c r="BY94" s="84"/>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row>
    <row r="95" spans="1:157" ht="15" customHeight="1">
      <c r="A95" s="1"/>
      <c r="B95" s="63" t="s">
        <v>94</v>
      </c>
      <c r="C95" s="55"/>
      <c r="D95" s="55"/>
      <c r="E95" s="55"/>
      <c r="F95" s="55"/>
      <c r="G95" s="56"/>
      <c r="H95" s="85" t="s">
        <v>95</v>
      </c>
      <c r="I95" s="83"/>
      <c r="J95" s="83"/>
      <c r="K95" s="83"/>
      <c r="L95" s="83"/>
      <c r="M95" s="83"/>
      <c r="N95" s="84"/>
      <c r="O95" s="85" t="s">
        <v>96</v>
      </c>
      <c r="P95" s="83"/>
      <c r="Q95" s="83"/>
      <c r="R95" s="83"/>
      <c r="S95" s="83"/>
      <c r="T95" s="83"/>
      <c r="U95" s="84"/>
      <c r="V95" s="85" t="s">
        <v>97</v>
      </c>
      <c r="W95" s="83"/>
      <c r="X95" s="83"/>
      <c r="Y95" s="83"/>
      <c r="Z95" s="83"/>
      <c r="AA95" s="83"/>
      <c r="AB95" s="84"/>
      <c r="AC95" s="85" t="s">
        <v>98</v>
      </c>
      <c r="AD95" s="83"/>
      <c r="AE95" s="83"/>
      <c r="AF95" s="83"/>
      <c r="AG95" s="83"/>
      <c r="AH95" s="83"/>
      <c r="AI95" s="84"/>
      <c r="AJ95" s="85" t="s">
        <v>99</v>
      </c>
      <c r="AK95" s="83"/>
      <c r="AL95" s="83"/>
      <c r="AM95" s="83"/>
      <c r="AN95" s="83"/>
      <c r="AO95" s="83"/>
      <c r="AP95" s="84"/>
      <c r="AQ95" s="85" t="s">
        <v>100</v>
      </c>
      <c r="AR95" s="83"/>
      <c r="AS95" s="83"/>
      <c r="AT95" s="83"/>
      <c r="AU95" s="83"/>
      <c r="AV95" s="83"/>
      <c r="AW95" s="84"/>
      <c r="AX95" s="85" t="s">
        <v>101</v>
      </c>
      <c r="AY95" s="83"/>
      <c r="AZ95" s="83"/>
      <c r="BA95" s="83"/>
      <c r="BB95" s="83"/>
      <c r="BC95" s="83"/>
      <c r="BD95" s="84"/>
      <c r="BE95" s="89"/>
      <c r="BF95" s="83"/>
      <c r="BG95" s="83"/>
      <c r="BH95" s="83"/>
      <c r="BI95" s="83"/>
      <c r="BJ95" s="83"/>
      <c r="BK95" s="84"/>
      <c r="BL95" s="89"/>
      <c r="BM95" s="83"/>
      <c r="BN95" s="83"/>
      <c r="BO95" s="83"/>
      <c r="BP95" s="83"/>
      <c r="BQ95" s="83"/>
      <c r="BR95" s="84"/>
      <c r="BS95" s="89"/>
      <c r="BT95" s="83"/>
      <c r="BU95" s="83"/>
      <c r="BV95" s="83"/>
      <c r="BW95" s="83"/>
      <c r="BX95" s="83"/>
      <c r="BY95" s="84"/>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row>
    <row r="96" spans="1:157" ht="15" customHeight="1">
      <c r="A96" s="1"/>
      <c r="B96" s="60"/>
      <c r="C96" s="61"/>
      <c r="D96" s="61"/>
      <c r="E96" s="61"/>
      <c r="F96" s="61"/>
      <c r="G96" s="62"/>
      <c r="H96" s="82"/>
      <c r="I96" s="83"/>
      <c r="J96" s="83"/>
      <c r="K96" s="83"/>
      <c r="L96" s="83"/>
      <c r="M96" s="83"/>
      <c r="N96" s="84"/>
      <c r="O96" s="82"/>
      <c r="P96" s="83"/>
      <c r="Q96" s="83"/>
      <c r="R96" s="83"/>
      <c r="S96" s="83"/>
      <c r="T96" s="83"/>
      <c r="U96" s="84"/>
      <c r="V96" s="82"/>
      <c r="W96" s="83"/>
      <c r="X96" s="83"/>
      <c r="Y96" s="83"/>
      <c r="Z96" s="83"/>
      <c r="AA96" s="83"/>
      <c r="AB96" s="84"/>
      <c r="AC96" s="82"/>
      <c r="AD96" s="83"/>
      <c r="AE96" s="83"/>
      <c r="AF96" s="83"/>
      <c r="AG96" s="83"/>
      <c r="AH96" s="83"/>
      <c r="AI96" s="84"/>
      <c r="AJ96" s="82"/>
      <c r="AK96" s="83"/>
      <c r="AL96" s="83"/>
      <c r="AM96" s="83"/>
      <c r="AN96" s="83"/>
      <c r="AO96" s="83"/>
      <c r="AP96" s="84"/>
      <c r="AQ96" s="82"/>
      <c r="AR96" s="83"/>
      <c r="AS96" s="83"/>
      <c r="AT96" s="83"/>
      <c r="AU96" s="83"/>
      <c r="AV96" s="83"/>
      <c r="AW96" s="84"/>
      <c r="AX96" s="82"/>
      <c r="AY96" s="83"/>
      <c r="AZ96" s="83"/>
      <c r="BA96" s="83"/>
      <c r="BB96" s="83"/>
      <c r="BC96" s="83"/>
      <c r="BD96" s="84"/>
      <c r="BE96" s="82"/>
      <c r="BF96" s="83"/>
      <c r="BG96" s="83"/>
      <c r="BH96" s="83"/>
      <c r="BI96" s="83"/>
      <c r="BJ96" s="83"/>
      <c r="BK96" s="84"/>
      <c r="BL96" s="82"/>
      <c r="BM96" s="83"/>
      <c r="BN96" s="83"/>
      <c r="BO96" s="83"/>
      <c r="BP96" s="83"/>
      <c r="BQ96" s="83"/>
      <c r="BR96" s="84"/>
      <c r="BS96" s="82"/>
      <c r="BT96" s="83"/>
      <c r="BU96" s="83"/>
      <c r="BV96" s="83"/>
      <c r="BW96" s="83"/>
      <c r="BX96" s="83"/>
      <c r="BY96" s="84"/>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row>
    <row r="97" spans="1:157" ht="13.5" customHeight="1">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97" t="s">
        <v>102</v>
      </c>
      <c r="BF97" s="58"/>
      <c r="BG97" s="58"/>
      <c r="BH97" s="58"/>
      <c r="BI97" s="58"/>
      <c r="BJ97" s="58"/>
      <c r="BK97" s="58"/>
      <c r="BL97" s="58"/>
      <c r="BM97" s="58"/>
      <c r="BN97" s="58"/>
      <c r="BO97" s="58"/>
      <c r="BP97" s="58"/>
      <c r="BQ97" s="58"/>
      <c r="BR97" s="58"/>
      <c r="BS97" s="58"/>
      <c r="BT97" s="58"/>
      <c r="BU97" s="58"/>
      <c r="BV97" s="58"/>
      <c r="BW97" s="58"/>
      <c r="BX97" s="58"/>
      <c r="BY97" s="58"/>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row>
    <row r="98" spans="1:157" ht="13.5" customHeight="1">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row>
    <row r="99" spans="1:157" ht="13.5" customHeight="1">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row>
    <row r="100" spans="1:157" ht="13.5" customHeight="1">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row>
    <row r="101" spans="1:157" ht="13.5" customHeight="1">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row>
    <row r="102" spans="1:157" ht="13.5" customHeight="1">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row>
    <row r="103" spans="1:157" ht="13.5" customHeight="1">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row>
    <row r="104" spans="1:157" ht="13.5" customHeight="1">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row>
    <row r="105" spans="1:157" ht="13.5" customHeight="1">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row>
    <row r="106" spans="1:157" ht="13.5" customHeight="1">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row>
    <row r="107" spans="1:157" ht="13.5" customHeight="1">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row>
    <row r="108" spans="1:157" ht="13.5" customHeight="1">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row>
    <row r="109" spans="1:157" ht="13.5" customHeight="1">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row>
    <row r="110" spans="1:157" ht="13.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row>
    <row r="111" spans="1:157" ht="13.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row>
    <row r="112" spans="1:157" ht="13.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row>
    <row r="113" spans="1:157" ht="13.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row>
    <row r="114" spans="1:157" ht="13.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row>
    <row r="115" spans="1:157" ht="13.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row>
    <row r="116" spans="1:157" ht="13.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row>
    <row r="117" spans="1:157" ht="13.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row>
    <row r="118" spans="1:157" ht="13.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row>
    <row r="119" spans="1:157" ht="13.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row>
    <row r="120" spans="1:157" ht="13.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row>
    <row r="121" spans="1:157" ht="13.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row>
    <row r="122" spans="1:157" ht="13.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row>
    <row r="123" spans="1:157" ht="13.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row>
    <row r="124" spans="1:157" ht="13.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row>
    <row r="125" spans="1:157" ht="13.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row>
    <row r="126" spans="1:157" ht="13.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row>
    <row r="127" spans="1:157" ht="13.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row>
    <row r="128" spans="1:157" ht="13.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row>
    <row r="129" spans="1:157" ht="13.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row>
    <row r="130" spans="1:157" ht="13.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row>
    <row r="131" spans="1:157" ht="13.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row>
    <row r="132" spans="1:157" ht="13.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row>
    <row r="133" spans="1:157" ht="13.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row>
    <row r="134" spans="1:157" ht="13.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row>
    <row r="135" spans="1:157" ht="13.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row>
    <row r="136" spans="1:157" ht="13.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row>
    <row r="137" spans="1:157" ht="13.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row>
    <row r="138" spans="1:157" ht="13.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row>
    <row r="139" spans="1:157" ht="13.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row>
    <row r="140" spans="1:157" ht="13.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row>
    <row r="141" spans="1:157" ht="13.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row>
    <row r="142" spans="1:157" ht="13.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row>
    <row r="143" spans="1:157" ht="13.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row>
    <row r="144" spans="1:157" ht="13.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row>
    <row r="145" spans="1:157" ht="13.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row>
    <row r="146" spans="1:157" ht="13.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row>
    <row r="147" spans="1:157" ht="13.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row>
    <row r="148" spans="1:157" ht="13.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row>
    <row r="149" spans="1:157" ht="13.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row>
    <row r="150" spans="1:157" ht="13.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row>
    <row r="151" spans="1:157" ht="13.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row>
    <row r="152" spans="1:157" ht="13.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row>
    <row r="153" spans="1:157" ht="13.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row>
    <row r="154" spans="1:157" ht="13.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row>
    <row r="155" spans="1:157" ht="13.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row>
    <row r="156" spans="1:157" ht="13.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row>
    <row r="157" spans="1:157" ht="13.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row>
    <row r="158" spans="1:157" ht="13.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row>
    <row r="159" spans="1:157" ht="13.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row>
    <row r="160" spans="1:157" ht="13.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row>
    <row r="161" spans="1:157" ht="13.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row>
    <row r="162" spans="1:157" ht="13.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row>
    <row r="163" spans="1:157" ht="13.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row>
    <row r="164" spans="1:157" ht="13.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row>
    <row r="165" spans="1:157" ht="13.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row>
    <row r="166" spans="1:157" ht="13.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row>
    <row r="167" spans="1:157" ht="13.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row>
    <row r="168" spans="1:157" ht="13.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row>
    <row r="169" spans="1:157" ht="13.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row>
    <row r="170" spans="1:157" ht="13.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row>
    <row r="171" spans="1:157" ht="13.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row>
    <row r="172" spans="1:157" ht="13.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row>
    <row r="173" spans="1:157"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row>
    <row r="174" spans="1:157"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row>
    <row r="175" spans="1:157"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row>
    <row r="176" spans="1:157"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row>
    <row r="177" spans="1:157"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row>
    <row r="178" spans="1:157"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row>
    <row r="179" spans="1:157"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row>
    <row r="180" spans="1:157"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row>
    <row r="181" spans="1:157"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row>
    <row r="182" spans="1:157"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row>
    <row r="183" spans="1:157"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row>
    <row r="184" spans="1:157"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row>
    <row r="185" spans="1:157"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row>
    <row r="186" spans="1:157"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row>
    <row r="187" spans="1:157"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row>
    <row r="188" spans="1:157"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row>
    <row r="189" spans="1:157"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row>
    <row r="190" spans="1:157"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row>
    <row r="191" spans="1:157"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row>
    <row r="192" spans="1:157"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row>
    <row r="193" spans="1:157"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row>
    <row r="194" spans="1:157"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row>
    <row r="195" spans="1:157"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row>
    <row r="196" spans="1:157"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row>
    <row r="197" spans="1:157"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row>
    <row r="198" spans="1:157"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row>
    <row r="199" spans="1:157"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row>
    <row r="200" spans="1:157"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row>
    <row r="201" spans="1:157"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row>
    <row r="202" spans="1:157"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row>
    <row r="203" spans="1:157"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row>
    <row r="204" spans="1:157"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row>
    <row r="205" spans="1:157"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row>
    <row r="206" spans="1:157"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row>
    <row r="207" spans="1:157"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row>
    <row r="208" spans="1:157"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row>
    <row r="209" spans="1:157"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row>
    <row r="210" spans="1:157"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row>
    <row r="211" spans="1:157"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row>
    <row r="212" spans="1:157"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row>
    <row r="213" spans="1:157"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row>
    <row r="214" spans="1:157"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row>
    <row r="215" spans="1:157"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row>
    <row r="216" spans="1:157"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row>
    <row r="217" spans="1:157"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row>
    <row r="218" spans="1:157"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row>
    <row r="219" spans="1:157"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row>
    <row r="220" spans="1:157"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row>
    <row r="221" spans="1:157"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row>
    <row r="222" spans="1:157"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row>
    <row r="223" spans="1:157"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row>
    <row r="224" spans="1:157"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row>
    <row r="225" spans="1:157"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row>
    <row r="226" spans="1:157"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row>
    <row r="227" spans="1:157"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row>
    <row r="228" spans="1:157"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row>
    <row r="229" spans="1:157"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row>
    <row r="230" spans="1:157"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row>
    <row r="231" spans="1:157"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row>
    <row r="232" spans="1:157"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row>
    <row r="233" spans="1:157"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row>
    <row r="234" spans="1:157"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row>
    <row r="235" spans="1:157"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row>
    <row r="236" spans="1:157"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row>
    <row r="237" spans="1:157"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row>
    <row r="238" spans="1:157"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row>
    <row r="239" spans="1:157"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row>
    <row r="240" spans="1:157"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row>
    <row r="241" spans="1:157"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row>
    <row r="242" spans="1:157"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row>
    <row r="243" spans="1:157"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row>
    <row r="244" spans="1:157"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row>
    <row r="245" spans="1:157"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row>
    <row r="246" spans="1:157"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row>
    <row r="247" spans="1:157"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row>
    <row r="248" spans="1:157"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row>
    <row r="249" spans="1:157"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row>
    <row r="250" spans="1:157"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row>
    <row r="251" spans="1:157"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row>
    <row r="252" spans="1:157"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row>
    <row r="253" spans="1:157"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row>
    <row r="254" spans="1:157"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row>
    <row r="255" spans="1:157"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row>
    <row r="256" spans="1:157"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row>
    <row r="257" spans="1:157"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row>
    <row r="258" spans="1:157"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row>
    <row r="259" spans="1:157"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row>
    <row r="260" spans="1:157"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row>
    <row r="261" spans="1:157"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row>
    <row r="262" spans="1:157"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row>
    <row r="263" spans="1:157"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row>
    <row r="264" spans="1:157"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row>
    <row r="265" spans="1:157"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row>
    <row r="266" spans="1:157"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row>
    <row r="267" spans="1:157"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row>
    <row r="268" spans="1:157"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row>
    <row r="269" spans="1:157"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row>
    <row r="270" spans="1:157"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row>
    <row r="271" spans="1:157"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row>
    <row r="272" spans="1:157"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row>
    <row r="273" spans="1:157"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row>
    <row r="274" spans="1:157"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row>
    <row r="275" spans="1:157"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row>
    <row r="276" spans="1:157"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row>
    <row r="277" spans="1:157"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row>
    <row r="278" spans="1:157"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row>
    <row r="279" spans="1:157"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row>
    <row r="280" spans="1:157"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row>
    <row r="281" spans="1:157"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row>
    <row r="282" spans="1:157"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row>
    <row r="283" spans="1:157"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row>
    <row r="284" spans="1:157"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row>
    <row r="285" spans="1:157"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row>
    <row r="286" spans="1:157"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row>
    <row r="287" spans="1:157"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row>
    <row r="288" spans="1:157"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row>
    <row r="289" spans="1:157"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row>
    <row r="290" spans="1:157"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row>
    <row r="291" spans="1:157"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row>
    <row r="292" spans="1:157"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row>
    <row r="293" spans="1:157"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row>
    <row r="294" spans="1:157"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row>
    <row r="295" spans="1:157"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row>
    <row r="296" spans="1:157"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row>
    <row r="297" spans="1:157"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row>
    <row r="298" spans="1:157"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row>
    <row r="299" spans="1:157"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row>
    <row r="300" spans="1:157"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row>
    <row r="301" spans="1:157"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row>
    <row r="302" spans="1:157"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row>
    <row r="303" spans="1:157"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row>
    <row r="304" spans="1:157"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row>
    <row r="305" spans="1:157"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row>
    <row r="306" spans="1:157"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row>
    <row r="307" spans="1:157"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row>
    <row r="308" spans="1:157"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row>
    <row r="309" spans="1:157"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row>
    <row r="310" spans="1:157"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row>
    <row r="311" spans="1:157"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row>
    <row r="312" spans="1:157"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row>
    <row r="313" spans="1:157"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row>
    <row r="314" spans="1:157"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row>
    <row r="315" spans="1:157"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row>
    <row r="316" spans="1:157"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row>
    <row r="317" spans="1:157"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row>
    <row r="318" spans="1:157"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row>
    <row r="319" spans="1:157"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row>
    <row r="320" spans="1:157"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row>
    <row r="321" spans="1:157"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row>
    <row r="322" spans="1:157"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row>
    <row r="323" spans="1:157"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row>
    <row r="324" spans="1:157"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row>
    <row r="325" spans="1:157"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row>
    <row r="326" spans="1:157"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row>
    <row r="327" spans="1:157"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row>
    <row r="328" spans="1:157"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row>
    <row r="329" spans="1:157"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row>
    <row r="330" spans="1:157"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row>
    <row r="331" spans="1:157"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row>
    <row r="332" spans="1:157"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row>
    <row r="333" spans="1:157"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row>
    <row r="334" spans="1:157"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row>
    <row r="335" spans="1:157"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row>
    <row r="336" spans="1:157"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row>
    <row r="337" spans="1:157"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row>
    <row r="338" spans="1:157"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row>
    <row r="339" spans="1:157"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row>
    <row r="340" spans="1:157"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row>
    <row r="341" spans="1:157"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row>
    <row r="342" spans="1:157"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row>
    <row r="343" spans="1:157"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row>
    <row r="344" spans="1:157"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row>
    <row r="345" spans="1:157"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row>
    <row r="346" spans="1:157"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row>
    <row r="347" spans="1:157"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row>
    <row r="348" spans="1:157"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row>
    <row r="349" spans="1:157"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row>
    <row r="350" spans="1:157"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row>
    <row r="351" spans="1:157"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row>
    <row r="352" spans="1:157"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row>
    <row r="353" spans="1:157"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row>
    <row r="354" spans="1:157"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row>
    <row r="355" spans="1:157"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row>
    <row r="356" spans="1:157"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row>
    <row r="357" spans="1:157"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row>
    <row r="358" spans="1:157"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row>
    <row r="359" spans="1:157"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row>
    <row r="360" spans="1:157"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row>
    <row r="361" spans="1:157"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row>
    <row r="362" spans="1:157"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row>
    <row r="363" spans="1:157"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row>
    <row r="364" spans="1:157"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row>
    <row r="365" spans="1:157"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row>
    <row r="366" spans="1:157"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row>
    <row r="367" spans="1:157"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row>
    <row r="368" spans="1:157"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row>
    <row r="369" spans="1:157"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row>
    <row r="370" spans="1:157"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row>
    <row r="371" spans="1:157"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row>
    <row r="372" spans="1:157"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row>
    <row r="373" spans="1:157"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row>
    <row r="374" spans="1:157"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row>
    <row r="375" spans="1:157"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row>
    <row r="376" spans="1:157"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row>
    <row r="377" spans="1:157"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row>
    <row r="378" spans="1:157"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row>
    <row r="379" spans="1:157"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row>
    <row r="380" spans="1:157"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row>
    <row r="381" spans="1:157"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row>
    <row r="382" spans="1:157"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row>
    <row r="383" spans="1:157"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row>
    <row r="384" spans="1:157"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row>
    <row r="385" spans="1:157"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row>
    <row r="386" spans="1:157"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row>
    <row r="387" spans="1:157"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row>
    <row r="388" spans="1:157"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row>
    <row r="389" spans="1:157"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row>
    <row r="390" spans="1:157"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row>
    <row r="391" spans="1:157"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row>
    <row r="392" spans="1:157"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row>
    <row r="393" spans="1:157"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row>
    <row r="394" spans="1:157"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row>
    <row r="395" spans="1:157"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row>
    <row r="396" spans="1:157"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row>
    <row r="397" spans="1:157"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row>
    <row r="398" spans="1:157"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row>
    <row r="399" spans="1:157"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row>
    <row r="400" spans="1:157"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row>
    <row r="401" spans="1:157"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row>
    <row r="402" spans="1:157"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row>
    <row r="403" spans="1:157"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row>
    <row r="404" spans="1:157"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row>
    <row r="405" spans="1:157"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row>
    <row r="406" spans="1:157"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row>
    <row r="407" spans="1:157"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row>
    <row r="408" spans="1:157"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row>
    <row r="409" spans="1:157"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row>
    <row r="410" spans="1:157"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row>
    <row r="411" spans="1:157"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row>
    <row r="412" spans="1:157"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row>
    <row r="413" spans="1:157"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row>
    <row r="414" spans="1:157"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row>
    <row r="415" spans="1:157"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row>
    <row r="416" spans="1:157"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row>
    <row r="417" spans="1:157"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row>
    <row r="418" spans="1:157"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row>
    <row r="419" spans="1:157"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row>
    <row r="420" spans="1:157"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row>
    <row r="421" spans="1:157"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row>
    <row r="422" spans="1:157"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row>
    <row r="423" spans="1:157"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row>
    <row r="424" spans="1:157"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row>
    <row r="425" spans="1:157"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row>
    <row r="426" spans="1:157"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row>
    <row r="427" spans="1:157"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row>
    <row r="428" spans="1:157"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row>
    <row r="429" spans="1:157"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row>
    <row r="430" spans="1:157"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row>
    <row r="431" spans="1:157"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row>
    <row r="432" spans="1:157"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row>
    <row r="433" spans="1:157"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row>
    <row r="434" spans="1:157"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row>
    <row r="435" spans="1:157"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row>
    <row r="436" spans="1:157"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row>
    <row r="437" spans="1:157"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row>
    <row r="438" spans="1:157"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row>
    <row r="439" spans="1:157"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row>
    <row r="440" spans="1:157"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row>
    <row r="441" spans="1:157"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row>
    <row r="442" spans="1:157"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row>
    <row r="443" spans="1:157"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row>
    <row r="444" spans="1:157"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row>
    <row r="445" spans="1:157"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row>
    <row r="446" spans="1:157"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row>
    <row r="447" spans="1:157"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row>
    <row r="448" spans="1:157"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row>
    <row r="449" spans="1:157"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row>
    <row r="450" spans="1:157"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row>
    <row r="451" spans="1:157"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row>
    <row r="452" spans="1:157"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row>
    <row r="453" spans="1:157"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row>
    <row r="454" spans="1:157"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row>
    <row r="455" spans="1:157"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row>
    <row r="456" spans="1:157"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row>
    <row r="457" spans="1:157"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row>
    <row r="458" spans="1:157"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row>
    <row r="459" spans="1:157"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row>
    <row r="460" spans="1:157"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row>
    <row r="461" spans="1:157"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row>
    <row r="462" spans="1:157"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row>
    <row r="463" spans="1:157"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row>
    <row r="464" spans="1:157"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row>
    <row r="465" spans="1:157"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row>
    <row r="466" spans="1:157"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row>
    <row r="467" spans="1:157"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row>
    <row r="468" spans="1:157"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row>
    <row r="469" spans="1:157"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row>
    <row r="470" spans="1:157"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row>
    <row r="471" spans="1:157"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row>
    <row r="472" spans="1:157"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row>
    <row r="473" spans="1:157"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row>
    <row r="474" spans="1:157"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row>
    <row r="475" spans="1:157"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row>
    <row r="476" spans="1:157"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row>
    <row r="477" spans="1:157"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row>
    <row r="478" spans="1:157"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row>
    <row r="479" spans="1:157"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row>
    <row r="480" spans="1:157"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row>
    <row r="481" spans="1:157"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row>
    <row r="482" spans="1:157"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row>
    <row r="483" spans="1:157"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row>
    <row r="484" spans="1:157"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row>
    <row r="485" spans="1:157"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row>
    <row r="486" spans="1:157"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row>
    <row r="487" spans="1:157"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row>
    <row r="488" spans="1:157"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row>
    <row r="489" spans="1:157"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row>
    <row r="490" spans="1:157"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row>
    <row r="491" spans="1:157"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row>
    <row r="492" spans="1:157"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row>
    <row r="493" spans="1:157"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row>
    <row r="494" spans="1:157"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row>
    <row r="495" spans="1:157"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row>
    <row r="496" spans="1:157"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row>
    <row r="497" spans="1:157"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row>
    <row r="498" spans="1:157"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row>
    <row r="499" spans="1:157"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row>
    <row r="500" spans="1:157"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row>
    <row r="501" spans="1:157"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row>
    <row r="502" spans="1:157"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row>
    <row r="503" spans="1:157"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row>
    <row r="504" spans="1:157"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row>
    <row r="505" spans="1:157"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row>
    <row r="506" spans="1:157"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row>
    <row r="507" spans="1:157"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row>
    <row r="508" spans="1:157"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row>
    <row r="509" spans="1:157"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row>
    <row r="510" spans="1:157"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row>
    <row r="511" spans="1:157"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row>
    <row r="512" spans="1:157"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row>
    <row r="513" spans="1:157"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row>
    <row r="514" spans="1:157"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row>
    <row r="515" spans="1:157"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row>
    <row r="516" spans="1:157"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row>
    <row r="517" spans="1:157"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row>
    <row r="518" spans="1:157"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row>
    <row r="519" spans="1:157"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row>
    <row r="520" spans="1:157"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row>
    <row r="521" spans="1:157"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row>
    <row r="522" spans="1:157"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row>
    <row r="523" spans="1:157"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row>
    <row r="524" spans="1:157"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row>
    <row r="525" spans="1:157"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row>
    <row r="526" spans="1:157"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row>
    <row r="527" spans="1:157"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row>
    <row r="528" spans="1:157"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row>
    <row r="529" spans="1:157"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row>
    <row r="530" spans="1:157"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row>
    <row r="531" spans="1:157"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row>
    <row r="532" spans="1:157"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row>
    <row r="533" spans="1:157"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row>
    <row r="534" spans="1:157"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row>
    <row r="535" spans="1:157"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row>
    <row r="536" spans="1:157"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row>
    <row r="537" spans="1:157"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row>
    <row r="538" spans="1:157"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row>
    <row r="539" spans="1:157"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row>
    <row r="540" spans="1:157"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row>
    <row r="541" spans="1:157"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row>
    <row r="542" spans="1:157"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row>
    <row r="543" spans="1:157"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row>
    <row r="544" spans="1:157"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row>
    <row r="545" spans="1:157"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row>
    <row r="546" spans="1:157"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row>
    <row r="547" spans="1:157"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row>
    <row r="548" spans="1:157"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row>
    <row r="549" spans="1:157"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row>
    <row r="550" spans="1:157"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row>
    <row r="551" spans="1:157"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row>
    <row r="552" spans="1:157"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row>
    <row r="553" spans="1:157"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row>
    <row r="554" spans="1:157"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row>
    <row r="555" spans="1:157"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row>
    <row r="556" spans="1:157"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row>
    <row r="557" spans="1:157"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row>
    <row r="558" spans="1:157"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row>
    <row r="559" spans="1:157"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row>
    <row r="560" spans="1:157"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row>
    <row r="561" spans="1:157"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row>
    <row r="562" spans="1:157"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row>
    <row r="563" spans="1:157"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row>
    <row r="564" spans="1:157"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row>
    <row r="565" spans="1:157"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row>
    <row r="566" spans="1:157"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row>
    <row r="567" spans="1:157"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row>
    <row r="568" spans="1:157"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row>
    <row r="569" spans="1:157"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row>
    <row r="570" spans="1:157"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row>
    <row r="571" spans="1:157"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row>
    <row r="572" spans="1:157"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row>
    <row r="573" spans="1:157"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row>
    <row r="574" spans="1:157"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row>
    <row r="575" spans="1:157"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row>
    <row r="576" spans="1:157"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row>
    <row r="577" spans="1:157"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row>
    <row r="578" spans="1:157"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row>
    <row r="579" spans="1:157"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row>
    <row r="580" spans="1:157"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row>
    <row r="581" spans="1:157"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row>
    <row r="582" spans="1:157"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row>
    <row r="583" spans="1:157"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row>
    <row r="584" spans="1:157"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row>
    <row r="585" spans="1:157"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row>
    <row r="586" spans="1:157"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row>
    <row r="587" spans="1:157"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row>
    <row r="588" spans="1:157"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row>
    <row r="589" spans="1:157"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row>
    <row r="590" spans="1:157"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row>
    <row r="591" spans="1:157"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row>
    <row r="592" spans="1:157"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row>
    <row r="593" spans="1:157"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row>
    <row r="594" spans="1:157"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row>
    <row r="597" spans="1:157"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row>
    <row r="598" spans="1:157"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row>
    <row r="599" spans="1:157"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row>
    <row r="600" spans="1:157"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row>
    <row r="601" spans="1:157"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row>
    <row r="602" spans="1:157"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row>
    <row r="603" spans="1:157"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row>
    <row r="604" spans="1:157"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row>
    <row r="605" spans="1:157"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row>
    <row r="606" spans="1:157"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row>
    <row r="607" spans="1:157"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row>
    <row r="608" spans="1:157"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row>
    <row r="609" spans="1:157"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row>
    <row r="610" spans="1:157"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row>
    <row r="611" spans="1:157"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row>
    <row r="612" spans="1:157"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row>
    <row r="613" spans="1:157"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row>
    <row r="614" spans="1:157"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row>
    <row r="615" spans="1:157"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row>
    <row r="616" spans="1:157"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row>
    <row r="617" spans="1:157"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row>
    <row r="618" spans="1:157"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row>
    <row r="619" spans="1:157"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row>
    <row r="620" spans="1:157"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row>
    <row r="621" spans="1:157"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row>
    <row r="622" spans="1:157"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row>
    <row r="623" spans="1:157"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row>
    <row r="624" spans="1:157"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row>
    <row r="625" spans="1:157"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row>
    <row r="626" spans="1:157"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row>
    <row r="627" spans="1:157"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row>
    <row r="628" spans="1:157"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row>
    <row r="629" spans="1:157"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row>
    <row r="630" spans="1:157"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row>
    <row r="631" spans="1:157"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row>
    <row r="632" spans="1:157"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row>
    <row r="633" spans="1:157"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row>
    <row r="634" spans="1:157"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row>
    <row r="635" spans="1:157"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row>
    <row r="636" spans="1:157"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row>
    <row r="637" spans="1:157"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row>
    <row r="638" spans="1:157"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row>
    <row r="639" spans="1:157"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row>
    <row r="640" spans="1:157"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row>
    <row r="641" spans="1:157"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row>
    <row r="642" spans="1:157"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row>
    <row r="643" spans="1:157"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row>
    <row r="644" spans="1:157"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row>
    <row r="645" spans="1:157"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row>
    <row r="646" spans="1:157"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row>
    <row r="647" spans="1:157"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row>
    <row r="648" spans="1:157"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row>
    <row r="649" spans="1:157"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row>
    <row r="650" spans="1:157"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row>
    <row r="651" spans="1:157"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row>
    <row r="652" spans="1:157"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row>
    <row r="653" spans="1:157"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row>
    <row r="654" spans="1:157"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row>
    <row r="655" spans="1:157"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row>
    <row r="656" spans="1:157"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row>
    <row r="657" spans="1:157"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row>
    <row r="658" spans="1:157"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row>
    <row r="659" spans="1:157"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row>
    <row r="660" spans="1:157"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row>
    <row r="661" spans="1:157"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row>
    <row r="662" spans="1:157"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row>
    <row r="663" spans="1:157"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row>
    <row r="664" spans="1:157"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row>
    <row r="665" spans="1:157"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row>
    <row r="666" spans="1:157"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row>
    <row r="667" spans="1:157"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row>
    <row r="668" spans="1:157"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row>
    <row r="669" spans="1:157"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row>
    <row r="670" spans="1:157"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row>
    <row r="671" spans="1:157"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row>
    <row r="672" spans="1:157"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row>
    <row r="673" spans="1:157"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row>
    <row r="674" spans="1:157"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row>
    <row r="675" spans="1:157"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row>
    <row r="676" spans="1:157"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row>
    <row r="677" spans="1:157"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row>
    <row r="678" spans="1:157"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row>
    <row r="679" spans="1:157"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row>
    <row r="680" spans="1:157"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row>
    <row r="681" spans="1:157"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row>
    <row r="682" spans="1:157"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row>
    <row r="683" spans="1:157"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row>
    <row r="684" spans="1:157"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row>
    <row r="685" spans="1:157"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row>
    <row r="686" spans="1:157"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row>
    <row r="687" spans="1:157"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row>
    <row r="688" spans="1:157"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row>
    <row r="689" spans="1:157"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row>
    <row r="690" spans="1:157"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row>
    <row r="691" spans="1:157"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row>
    <row r="692" spans="1:157"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row>
    <row r="693" spans="1:157"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row>
    <row r="694" spans="1:157"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row>
    <row r="695" spans="1:157"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row>
    <row r="696" spans="1:157"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row>
    <row r="697" spans="1:157"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row>
    <row r="698" spans="1:157"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row>
    <row r="699" spans="1:157"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row>
    <row r="700" spans="1:157"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row>
    <row r="701" spans="1:157"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row>
    <row r="702" spans="1:157"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row>
    <row r="703" spans="1:157"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row>
    <row r="704" spans="1:157"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row>
    <row r="705" spans="1:157"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row>
    <row r="706" spans="1:157"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row>
    <row r="707" spans="1:157"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row>
    <row r="708" spans="1:157"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row>
    <row r="709" spans="1:157"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row>
    <row r="710" spans="1:157"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row>
    <row r="711" spans="1:157"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row>
    <row r="712" spans="1:157"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row>
    <row r="713" spans="1:157"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row>
    <row r="714" spans="1:157"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row>
    <row r="715" spans="1:157"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row>
    <row r="716" spans="1:157"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row>
    <row r="717" spans="1:157"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row>
    <row r="718" spans="1:157"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row>
    <row r="719" spans="1:157"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row>
    <row r="720" spans="1:157"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row>
    <row r="721" spans="1:157"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row>
    <row r="722" spans="1:157"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row>
    <row r="723" spans="1:157"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row>
    <row r="724" spans="1:157"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row>
    <row r="725" spans="1:157"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row>
    <row r="726" spans="1:157"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row>
    <row r="727" spans="1:157"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row>
    <row r="728" spans="1:157"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row>
    <row r="729" spans="1:157"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row>
    <row r="730" spans="1:157"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row>
    <row r="731" spans="1:157"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row>
    <row r="732" spans="1:157"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row>
    <row r="733" spans="1:157"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row>
    <row r="734" spans="1:157"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row>
    <row r="735" spans="1:157"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row>
    <row r="736" spans="1:157"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row>
    <row r="737" spans="1:157"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row>
    <row r="738" spans="1:157"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row>
    <row r="739" spans="1:157"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row>
    <row r="740" spans="1:157"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row>
    <row r="741" spans="1:157"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row>
    <row r="742" spans="1:157"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row>
    <row r="743" spans="1:157"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row>
    <row r="744" spans="1:157"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row>
    <row r="745" spans="1:157"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row>
    <row r="746" spans="1:157"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row>
    <row r="747" spans="1:157"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row>
    <row r="748" spans="1:157"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row>
    <row r="749" spans="1:157"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row>
    <row r="750" spans="1:157"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row>
    <row r="751" spans="1:157"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row>
    <row r="752" spans="1:157"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row>
    <row r="753" spans="1:157"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row>
    <row r="754" spans="1:157"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row>
    <row r="755" spans="1:157"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row>
    <row r="756" spans="1:157"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row>
    <row r="757" spans="1:157"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row>
    <row r="758" spans="1:157"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row>
    <row r="759" spans="1:157"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row>
    <row r="760" spans="1:157"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row>
    <row r="761" spans="1:157"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row>
    <row r="762" spans="1:157"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row>
    <row r="763" spans="1:157"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row>
    <row r="764" spans="1:157"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row>
    <row r="765" spans="1:157"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row>
    <row r="766" spans="1:157"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row>
    <row r="767" spans="1:157"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row>
    <row r="768" spans="1:157"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row>
    <row r="776" spans="1:157"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row>
    <row r="777" spans="1:157"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row>
    <row r="778" spans="1:157"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row>
    <row r="779" spans="1:157"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row>
    <row r="780" spans="1:157"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row>
    <row r="781" spans="1:157"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row>
    <row r="782" spans="1:157"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row>
    <row r="783" spans="1:157"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row>
    <row r="784" spans="1:157"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row>
    <row r="785" spans="1:157"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row>
    <row r="786" spans="1:157"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row>
    <row r="787" spans="1:157"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row>
    <row r="788" spans="1:157"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row>
    <row r="789" spans="1:157"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row>
    <row r="790" spans="1:157"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row>
    <row r="791" spans="1:157"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row>
    <row r="792" spans="1:157"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row>
    <row r="793" spans="1:157"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row>
    <row r="794" spans="1:157"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row>
    <row r="795" spans="1:157"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row>
    <row r="796" spans="1:157"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row>
    <row r="797" spans="1:157"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row>
    <row r="798" spans="1:157"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row>
    <row r="799" spans="1:157"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row>
    <row r="800" spans="1:157"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row>
    <row r="801" spans="1:157"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row>
    <row r="802" spans="1:157"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row>
    <row r="803" spans="1:157"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row>
    <row r="804" spans="1:157"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row>
    <row r="805" spans="1:157"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row>
    <row r="806" spans="1:157"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row>
    <row r="807" spans="1:157"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row>
    <row r="808" spans="1:157"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row>
    <row r="809" spans="1:157"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row>
    <row r="810" spans="1:157"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row>
    <row r="811" spans="1:157"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row>
    <row r="812" spans="1:157"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row>
    <row r="813" spans="1:157"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row>
    <row r="814" spans="1:157"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row>
    <row r="815" spans="1:157"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row>
    <row r="816" spans="1:157"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row>
    <row r="817" spans="1:157"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row>
    <row r="818" spans="1:157"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row>
    <row r="819" spans="1:157"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row>
    <row r="820" spans="1:157"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row>
    <row r="821" spans="1:157"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row>
    <row r="822" spans="1:157"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row>
    <row r="823" spans="1:157"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row>
    <row r="824" spans="1:157"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row>
    <row r="825" spans="1:157"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row>
    <row r="826" spans="1:157"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row>
    <row r="827" spans="1:157"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row>
    <row r="828" spans="1:157"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row>
    <row r="829" spans="1:157"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row>
    <row r="830" spans="1:157"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row>
    <row r="831" spans="1:157"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row>
    <row r="832" spans="1:157"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row>
    <row r="833" spans="1:157"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row>
    <row r="834" spans="1:157"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7"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7"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7"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7"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7"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7"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7"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7"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7"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7"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row>
    <row r="845" spans="1:157"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row>
    <row r="846" spans="1:157"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row>
    <row r="847" spans="1:157"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row>
    <row r="848" spans="1:157"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row>
    <row r="849" spans="1:157"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row>
    <row r="850" spans="1:157"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row>
    <row r="851" spans="1:157"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row>
    <row r="852" spans="1:157"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row>
    <row r="853" spans="1:157"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row>
    <row r="854" spans="1:157"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row>
    <row r="855" spans="1:157"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row>
    <row r="856" spans="1:157"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row>
    <row r="857" spans="1:157"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row>
    <row r="858" spans="1:157"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row>
    <row r="859" spans="1:157"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row>
    <row r="860" spans="1:157"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row>
    <row r="861" spans="1:157"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row>
    <row r="862" spans="1:157"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row>
    <row r="863" spans="1:157"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row>
    <row r="864" spans="1:157"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row>
    <row r="865" spans="1:157"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row>
    <row r="866" spans="1:157"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row>
    <row r="867" spans="1:157"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row>
    <row r="868" spans="1:157"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row>
    <row r="869" spans="1:157"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row>
    <row r="870" spans="1:157"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row>
    <row r="871" spans="1:157"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row>
    <row r="872" spans="1:157"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row>
    <row r="873" spans="1:157"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row>
    <row r="874" spans="1:157"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row>
    <row r="875" spans="1:157"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row>
    <row r="876" spans="1:157"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row>
    <row r="877" spans="1:157"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row>
    <row r="878" spans="1:157"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row>
    <row r="879" spans="1:157"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row>
    <row r="880" spans="1:157"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row>
    <row r="881" spans="1:157"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row>
    <row r="882" spans="1:157"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row>
    <row r="883" spans="1:157"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row>
    <row r="884" spans="1:157"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row>
    <row r="885" spans="1:157"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row>
    <row r="886" spans="1:157"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row>
    <row r="887" spans="1:157"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row>
  </sheetData>
  <autoFilter ref="B1:BY1" xr:uid="{00000000-0009-0000-0000-000001000000}"/>
  <mergeCells count="489">
    <mergeCell ref="BC25:BO25"/>
    <mergeCell ref="O20:X20"/>
    <mergeCell ref="Y20:AC20"/>
    <mergeCell ref="AD20:AJ20"/>
    <mergeCell ref="AK20:BB20"/>
    <mergeCell ref="BC20:BY20"/>
    <mergeCell ref="AU21:AZ21"/>
    <mergeCell ref="BA21:BB21"/>
    <mergeCell ref="BC21:BY21"/>
    <mergeCell ref="BP25:BS25"/>
    <mergeCell ref="BT25:BU25"/>
    <mergeCell ref="AO23:AW23"/>
    <mergeCell ref="A24:BY24"/>
    <mergeCell ref="Z23:AH23"/>
    <mergeCell ref="AI23:AN23"/>
    <mergeCell ref="AX23:BA23"/>
    <mergeCell ref="BB23:BG23"/>
    <mergeCell ref="BH23:BO23"/>
    <mergeCell ref="BP23:BU23"/>
    <mergeCell ref="BV23:BY23"/>
    <mergeCell ref="B23:K23"/>
    <mergeCell ref="L23:O23"/>
    <mergeCell ref="P23:Q23"/>
    <mergeCell ref="R23:S23"/>
    <mergeCell ref="H6:R6"/>
    <mergeCell ref="H5:R5"/>
    <mergeCell ref="B6:G6"/>
    <mergeCell ref="B3:G3"/>
    <mergeCell ref="H3:R3"/>
    <mergeCell ref="B4:G4"/>
    <mergeCell ref="H4:R4"/>
    <mergeCell ref="B5:G5"/>
    <mergeCell ref="B16:BY19"/>
    <mergeCell ref="B7:G7"/>
    <mergeCell ref="H7:R7"/>
    <mergeCell ref="B8:G8"/>
    <mergeCell ref="H8:R8"/>
    <mergeCell ref="B9:G9"/>
    <mergeCell ref="H9:R9"/>
    <mergeCell ref="AW25:AX25"/>
    <mergeCell ref="AY25:AZ25"/>
    <mergeCell ref="BA25:BB25"/>
    <mergeCell ref="AD25:AE25"/>
    <mergeCell ref="AF25:AR25"/>
    <mergeCell ref="B20:N20"/>
    <mergeCell ref="B21:N21"/>
    <mergeCell ref="O21:Q21"/>
    <mergeCell ref="R21:V21"/>
    <mergeCell ref="W21:X21"/>
    <mergeCell ref="Y21:AC21"/>
    <mergeCell ref="AD21:AJ21"/>
    <mergeCell ref="AK21:AR21"/>
    <mergeCell ref="AS21:AT21"/>
    <mergeCell ref="AC32:BE32"/>
    <mergeCell ref="BF32:BY32"/>
    <mergeCell ref="T23:U23"/>
    <mergeCell ref="V23:W23"/>
    <mergeCell ref="X23:Y23"/>
    <mergeCell ref="BP26:BS26"/>
    <mergeCell ref="BT26:BU26"/>
    <mergeCell ref="BV26:BW26"/>
    <mergeCell ref="BX26:BY26"/>
    <mergeCell ref="Z26:AA26"/>
    <mergeCell ref="AB26:AC26"/>
    <mergeCell ref="AS26:AV26"/>
    <mergeCell ref="AW26:AX26"/>
    <mergeCell ref="AY26:AZ26"/>
    <mergeCell ref="BA26:BB26"/>
    <mergeCell ref="BC26:BO26"/>
    <mergeCell ref="AD26:AE26"/>
    <mergeCell ref="AF26:AR26"/>
    <mergeCell ref="BV25:BW25"/>
    <mergeCell ref="BX25:BY25"/>
    <mergeCell ref="V25:Y25"/>
    <mergeCell ref="Z25:AA25"/>
    <mergeCell ref="AB25:AC25"/>
    <mergeCell ref="AS25:AV25"/>
    <mergeCell ref="I36:AB36"/>
    <mergeCell ref="AC36:BE36"/>
    <mergeCell ref="BF36:BY36"/>
    <mergeCell ref="I26:U26"/>
    <mergeCell ref="V26:Y26"/>
    <mergeCell ref="B28:H30"/>
    <mergeCell ref="I28:BY30"/>
    <mergeCell ref="B31:BY31"/>
    <mergeCell ref="B32:H37"/>
    <mergeCell ref="BF33:BY33"/>
    <mergeCell ref="BF37:BY37"/>
    <mergeCell ref="I37:AB37"/>
    <mergeCell ref="AC37:BE37"/>
    <mergeCell ref="I33:AB33"/>
    <mergeCell ref="AC33:BE33"/>
    <mergeCell ref="I32:AB32"/>
    <mergeCell ref="I34:AB34"/>
    <mergeCell ref="AC34:BE34"/>
    <mergeCell ref="BF34:BY34"/>
    <mergeCell ref="I35:AB35"/>
    <mergeCell ref="AC35:BE35"/>
    <mergeCell ref="BF35:BY35"/>
    <mergeCell ref="B25:H26"/>
    <mergeCell ref="I25:U25"/>
    <mergeCell ref="BP39:BT42"/>
    <mergeCell ref="BU39:BY42"/>
    <mergeCell ref="D39:L42"/>
    <mergeCell ref="D43:F43"/>
    <mergeCell ref="G43:H43"/>
    <mergeCell ref="I43:J43"/>
    <mergeCell ref="K43:L43"/>
    <mergeCell ref="M43:AT43"/>
    <mergeCell ref="AU43:BB43"/>
    <mergeCell ref="BK39:BO42"/>
    <mergeCell ref="BK43:BO48"/>
    <mergeCell ref="BP43:BT48"/>
    <mergeCell ref="BU43:BY48"/>
    <mergeCell ref="AU44:BB44"/>
    <mergeCell ref="BC44:BJ44"/>
    <mergeCell ref="M39:AT42"/>
    <mergeCell ref="M44:AT48"/>
    <mergeCell ref="BC48:BJ48"/>
    <mergeCell ref="B43:C48"/>
    <mergeCell ref="D48:F48"/>
    <mergeCell ref="G48:H48"/>
    <mergeCell ref="I48:J48"/>
    <mergeCell ref="K48:L48"/>
    <mergeCell ref="K49:L49"/>
    <mergeCell ref="G54:H54"/>
    <mergeCell ref="I54:J54"/>
    <mergeCell ref="K54:L54"/>
    <mergeCell ref="I49:J49"/>
    <mergeCell ref="D52:L52"/>
    <mergeCell ref="D53:L53"/>
    <mergeCell ref="BP49:BT54"/>
    <mergeCell ref="BU49:BY54"/>
    <mergeCell ref="BC55:BJ55"/>
    <mergeCell ref="BC59:BJ59"/>
    <mergeCell ref="AU45:BB45"/>
    <mergeCell ref="BC45:BJ45"/>
    <mergeCell ref="BK55:BO60"/>
    <mergeCell ref="BP55:BT60"/>
    <mergeCell ref="BU55:BY60"/>
    <mergeCell ref="AU55:BB55"/>
    <mergeCell ref="AU60:BB60"/>
    <mergeCell ref="AU58:BB58"/>
    <mergeCell ref="AU59:BB59"/>
    <mergeCell ref="AU54:BB54"/>
    <mergeCell ref="BC54:BJ54"/>
    <mergeCell ref="AU56:BB56"/>
    <mergeCell ref="BC56:BJ56"/>
    <mergeCell ref="AU57:BB57"/>
    <mergeCell ref="BC57:BJ57"/>
    <mergeCell ref="BC58:BJ58"/>
    <mergeCell ref="AU47:BB47"/>
    <mergeCell ref="AU46:BB46"/>
    <mergeCell ref="BC46:BJ46"/>
    <mergeCell ref="AU48:BB48"/>
    <mergeCell ref="B39:C42"/>
    <mergeCell ref="AU39:BJ42"/>
    <mergeCell ref="BC43:BJ43"/>
    <mergeCell ref="D44:L44"/>
    <mergeCell ref="BC47:BJ47"/>
    <mergeCell ref="M49:AT49"/>
    <mergeCell ref="M50:AT54"/>
    <mergeCell ref="M55:AT55"/>
    <mergeCell ref="M56:AT60"/>
    <mergeCell ref="D58:L58"/>
    <mergeCell ref="D59:L59"/>
    <mergeCell ref="D45:F45"/>
    <mergeCell ref="G45:H45"/>
    <mergeCell ref="B49:C54"/>
    <mergeCell ref="D49:F49"/>
    <mergeCell ref="G49:H49"/>
    <mergeCell ref="G51:H51"/>
    <mergeCell ref="B55:C60"/>
    <mergeCell ref="I45:J45"/>
    <mergeCell ref="K45:L45"/>
    <mergeCell ref="D47:L47"/>
    <mergeCell ref="I55:J55"/>
    <mergeCell ref="K55:L55"/>
    <mergeCell ref="D56:L56"/>
    <mergeCell ref="D60:F60"/>
    <mergeCell ref="G60:H60"/>
    <mergeCell ref="I60:J60"/>
    <mergeCell ref="K60:L60"/>
    <mergeCell ref="D50:L50"/>
    <mergeCell ref="D54:F54"/>
    <mergeCell ref="I61:J61"/>
    <mergeCell ref="K61:L61"/>
    <mergeCell ref="I51:J51"/>
    <mergeCell ref="K51:L51"/>
    <mergeCell ref="D51:F51"/>
    <mergeCell ref="D55:F55"/>
    <mergeCell ref="G55:H55"/>
    <mergeCell ref="D57:F57"/>
    <mergeCell ref="G57:H57"/>
    <mergeCell ref="I57:J57"/>
    <mergeCell ref="K57:L57"/>
    <mergeCell ref="BL83:BR83"/>
    <mergeCell ref="BS83:BY83"/>
    <mergeCell ref="H83:N83"/>
    <mergeCell ref="O83:U83"/>
    <mergeCell ref="V83:AB83"/>
    <mergeCell ref="AC83:AI83"/>
    <mergeCell ref="AJ83:AP83"/>
    <mergeCell ref="AQ83:AW83"/>
    <mergeCell ref="AX83:BD83"/>
    <mergeCell ref="BE83:BK83"/>
    <mergeCell ref="AU78:BB78"/>
    <mergeCell ref="AU70:BB70"/>
    <mergeCell ref="AU71:BB71"/>
    <mergeCell ref="BC78:BJ78"/>
    <mergeCell ref="M73:AT73"/>
    <mergeCell ref="AU73:BB73"/>
    <mergeCell ref="BC73:BJ73"/>
    <mergeCell ref="M74:AT78"/>
    <mergeCell ref="BC76:BJ76"/>
    <mergeCell ref="AU77:BB77"/>
    <mergeCell ref="BC77:BJ77"/>
    <mergeCell ref="AU72:BB72"/>
    <mergeCell ref="AU74:BB74"/>
    <mergeCell ref="BC72:BJ72"/>
    <mergeCell ref="BC71:BJ71"/>
    <mergeCell ref="BC74:BJ74"/>
    <mergeCell ref="BK67:BO72"/>
    <mergeCell ref="BC67:BJ67"/>
    <mergeCell ref="BP67:BT72"/>
    <mergeCell ref="D66:F66"/>
    <mergeCell ref="G66:H66"/>
    <mergeCell ref="BK61:BO66"/>
    <mergeCell ref="BP61:BT66"/>
    <mergeCell ref="BU61:BY66"/>
    <mergeCell ref="BU67:BY72"/>
    <mergeCell ref="BC69:BJ69"/>
    <mergeCell ref="BC70:BJ70"/>
    <mergeCell ref="M68:AT72"/>
    <mergeCell ref="BC68:BJ68"/>
    <mergeCell ref="M61:AT61"/>
    <mergeCell ref="AU61:BB61"/>
    <mergeCell ref="BC61:BJ61"/>
    <mergeCell ref="M62:AT66"/>
    <mergeCell ref="M67:AT67"/>
    <mergeCell ref="AU67:BB67"/>
    <mergeCell ref="AU62:BB62"/>
    <mergeCell ref="AU68:BB68"/>
    <mergeCell ref="AU69:BB69"/>
    <mergeCell ref="B67:C72"/>
    <mergeCell ref="D67:F67"/>
    <mergeCell ref="G67:H67"/>
    <mergeCell ref="G69:H69"/>
    <mergeCell ref="B73:C78"/>
    <mergeCell ref="B81:G84"/>
    <mergeCell ref="D78:F78"/>
    <mergeCell ref="G78:H78"/>
    <mergeCell ref="D72:F72"/>
    <mergeCell ref="D76:L76"/>
    <mergeCell ref="D77:L77"/>
    <mergeCell ref="I78:J78"/>
    <mergeCell ref="K78:L78"/>
    <mergeCell ref="B80:BY80"/>
    <mergeCell ref="H81:N81"/>
    <mergeCell ref="O81:U81"/>
    <mergeCell ref="V81:AB81"/>
    <mergeCell ref="AC81:AI81"/>
    <mergeCell ref="D69:F69"/>
    <mergeCell ref="D73:F73"/>
    <mergeCell ref="G73:H73"/>
    <mergeCell ref="D75:F75"/>
    <mergeCell ref="O84:U84"/>
    <mergeCell ref="V84:AB84"/>
    <mergeCell ref="AC84:AI84"/>
    <mergeCell ref="AJ84:AP84"/>
    <mergeCell ref="AQ84:AW84"/>
    <mergeCell ref="H84:N84"/>
    <mergeCell ref="H85:N85"/>
    <mergeCell ref="O85:U85"/>
    <mergeCell ref="V85:AB85"/>
    <mergeCell ref="AC85:AI85"/>
    <mergeCell ref="AJ85:AP85"/>
    <mergeCell ref="AQ85:AW85"/>
    <mergeCell ref="O86:U86"/>
    <mergeCell ref="V86:AB86"/>
    <mergeCell ref="AC86:AI86"/>
    <mergeCell ref="AJ86:AP86"/>
    <mergeCell ref="AQ86:AW86"/>
    <mergeCell ref="H87:N87"/>
    <mergeCell ref="AQ87:AW87"/>
    <mergeCell ref="H89:N89"/>
    <mergeCell ref="AC87:AI87"/>
    <mergeCell ref="AJ87:AP87"/>
    <mergeCell ref="AC88:AI88"/>
    <mergeCell ref="AJ88:AP88"/>
    <mergeCell ref="AC89:AI89"/>
    <mergeCell ref="AJ89:AP89"/>
    <mergeCell ref="O87:U87"/>
    <mergeCell ref="V87:AB87"/>
    <mergeCell ref="H88:N88"/>
    <mergeCell ref="O88:U88"/>
    <mergeCell ref="V88:AB88"/>
    <mergeCell ref="O89:U89"/>
    <mergeCell ref="V89:AB89"/>
    <mergeCell ref="O90:U90"/>
    <mergeCell ref="V90:AB90"/>
    <mergeCell ref="AC90:AI90"/>
    <mergeCell ref="AJ90:AP90"/>
    <mergeCell ref="AQ90:AW90"/>
    <mergeCell ref="BE95:BK95"/>
    <mergeCell ref="BL95:BR95"/>
    <mergeCell ref="BS95:BY95"/>
    <mergeCell ref="H95:N95"/>
    <mergeCell ref="O95:U95"/>
    <mergeCell ref="V95:AB95"/>
    <mergeCell ref="AC95:AI95"/>
    <mergeCell ref="AJ95:AP95"/>
    <mergeCell ref="AQ95:AW95"/>
    <mergeCell ref="AX95:BD95"/>
    <mergeCell ref="AC92:AI92"/>
    <mergeCell ref="AJ92:AP92"/>
    <mergeCell ref="BE92:BK92"/>
    <mergeCell ref="BL92:BR92"/>
    <mergeCell ref="BS92:BY92"/>
    <mergeCell ref="H91:N91"/>
    <mergeCell ref="O91:U91"/>
    <mergeCell ref="V91:AB91"/>
    <mergeCell ref="BS94:BY94"/>
    <mergeCell ref="AJ94:AP94"/>
    <mergeCell ref="AQ94:AW94"/>
    <mergeCell ref="AX94:BD94"/>
    <mergeCell ref="AC91:AI91"/>
    <mergeCell ref="AJ91:AP91"/>
    <mergeCell ref="AQ91:AW91"/>
    <mergeCell ref="H92:N92"/>
    <mergeCell ref="AQ92:AW92"/>
    <mergeCell ref="AQ93:AW93"/>
    <mergeCell ref="AX93:BD93"/>
    <mergeCell ref="BE96:BK96"/>
    <mergeCell ref="BL96:BR96"/>
    <mergeCell ref="BS96:BY96"/>
    <mergeCell ref="BE97:BY97"/>
    <mergeCell ref="AX89:BD89"/>
    <mergeCell ref="AX90:BD90"/>
    <mergeCell ref="AX91:BD91"/>
    <mergeCell ref="AU75:BB75"/>
    <mergeCell ref="AU76:BB76"/>
    <mergeCell ref="AX84:BD84"/>
    <mergeCell ref="AX85:BD85"/>
    <mergeCell ref="AX86:BD86"/>
    <mergeCell ref="AX87:BD87"/>
    <mergeCell ref="AX88:BD88"/>
    <mergeCell ref="BC75:BJ75"/>
    <mergeCell ref="AQ88:AW88"/>
    <mergeCell ref="AQ89:AW89"/>
    <mergeCell ref="AX81:BD81"/>
    <mergeCell ref="BE81:BK81"/>
    <mergeCell ref="BL81:BR81"/>
    <mergeCell ref="BS81:BY81"/>
    <mergeCell ref="BL84:BR84"/>
    <mergeCell ref="BS84:BY84"/>
    <mergeCell ref="BE84:BK84"/>
    <mergeCell ref="H96:N96"/>
    <mergeCell ref="O96:U96"/>
    <mergeCell ref="V96:AB96"/>
    <mergeCell ref="AC96:AI96"/>
    <mergeCell ref="AJ96:AP96"/>
    <mergeCell ref="AQ96:AW96"/>
    <mergeCell ref="AX96:BD96"/>
    <mergeCell ref="BS93:BY93"/>
    <mergeCell ref="O92:U92"/>
    <mergeCell ref="V92:AB92"/>
    <mergeCell ref="H93:N93"/>
    <mergeCell ref="O93:U93"/>
    <mergeCell ref="V93:AB93"/>
    <mergeCell ref="AC93:AI93"/>
    <mergeCell ref="AJ93:AP93"/>
    <mergeCell ref="BE94:BK94"/>
    <mergeCell ref="BL94:BR94"/>
    <mergeCell ref="AX92:BD92"/>
    <mergeCell ref="BE93:BK93"/>
    <mergeCell ref="BL93:BR93"/>
    <mergeCell ref="H94:N94"/>
    <mergeCell ref="O94:U94"/>
    <mergeCell ref="V94:AB94"/>
    <mergeCell ref="AC94:AI94"/>
    <mergeCell ref="AU49:BB49"/>
    <mergeCell ref="BC49:BJ49"/>
    <mergeCell ref="BK49:BO54"/>
    <mergeCell ref="BC65:BJ65"/>
    <mergeCell ref="BC66:BJ66"/>
    <mergeCell ref="BC62:BJ62"/>
    <mergeCell ref="AU63:BB63"/>
    <mergeCell ref="BC63:BJ63"/>
    <mergeCell ref="BC64:BJ64"/>
    <mergeCell ref="AU64:BB64"/>
    <mergeCell ref="AU65:BB65"/>
    <mergeCell ref="AU66:BB66"/>
    <mergeCell ref="BC60:BJ60"/>
    <mergeCell ref="AU50:BB50"/>
    <mergeCell ref="BC50:BJ50"/>
    <mergeCell ref="AU51:BB51"/>
    <mergeCell ref="BC51:BJ51"/>
    <mergeCell ref="AU52:BB52"/>
    <mergeCell ref="BC52:BJ52"/>
    <mergeCell ref="AU53:BB53"/>
    <mergeCell ref="BC53:BJ53"/>
    <mergeCell ref="BE82:BK82"/>
    <mergeCell ref="BL82:BR82"/>
    <mergeCell ref="BS82:BY82"/>
    <mergeCell ref="G72:H72"/>
    <mergeCell ref="I72:J72"/>
    <mergeCell ref="K72:L72"/>
    <mergeCell ref="I73:J73"/>
    <mergeCell ref="K73:L73"/>
    <mergeCell ref="D74:L74"/>
    <mergeCell ref="I75:J75"/>
    <mergeCell ref="K75:L75"/>
    <mergeCell ref="G75:H75"/>
    <mergeCell ref="AJ81:AP81"/>
    <mergeCell ref="AQ81:AW81"/>
    <mergeCell ref="H82:N82"/>
    <mergeCell ref="O82:U82"/>
    <mergeCell ref="V82:AB82"/>
    <mergeCell ref="AC82:AI82"/>
    <mergeCell ref="AJ82:AP82"/>
    <mergeCell ref="AQ82:AW82"/>
    <mergeCell ref="AX82:BD82"/>
    <mergeCell ref="BK73:BO78"/>
    <mergeCell ref="BP73:BT78"/>
    <mergeCell ref="BU73:BY78"/>
    <mergeCell ref="BE85:BK85"/>
    <mergeCell ref="BL85:BR85"/>
    <mergeCell ref="BS85:BY85"/>
    <mergeCell ref="BE86:BK86"/>
    <mergeCell ref="BL86:BR86"/>
    <mergeCell ref="BS86:BY86"/>
    <mergeCell ref="BL89:BR89"/>
    <mergeCell ref="BS89:BY89"/>
    <mergeCell ref="BE90:BK90"/>
    <mergeCell ref="BL90:BR90"/>
    <mergeCell ref="BS90:BY90"/>
    <mergeCell ref="BE91:BK91"/>
    <mergeCell ref="BL91:BR91"/>
    <mergeCell ref="BS91:BY91"/>
    <mergeCell ref="BE87:BK87"/>
    <mergeCell ref="BL87:BR87"/>
    <mergeCell ref="BS87:BY87"/>
    <mergeCell ref="BE88:BK88"/>
    <mergeCell ref="BL88:BR88"/>
    <mergeCell ref="BS88:BY88"/>
    <mergeCell ref="BE89:BK89"/>
    <mergeCell ref="B91:G94"/>
    <mergeCell ref="B95:G96"/>
    <mergeCell ref="B85:G90"/>
    <mergeCell ref="D61:F61"/>
    <mergeCell ref="G61:H61"/>
    <mergeCell ref="D62:L62"/>
    <mergeCell ref="D63:F63"/>
    <mergeCell ref="G63:H63"/>
    <mergeCell ref="I63:J63"/>
    <mergeCell ref="K63:L63"/>
    <mergeCell ref="D64:L64"/>
    <mergeCell ref="D65:L65"/>
    <mergeCell ref="B61:C66"/>
    <mergeCell ref="D70:L70"/>
    <mergeCell ref="D71:L71"/>
    <mergeCell ref="I66:J66"/>
    <mergeCell ref="K66:L66"/>
    <mergeCell ref="I67:J67"/>
    <mergeCell ref="K67:L67"/>
    <mergeCell ref="D68:L68"/>
    <mergeCell ref="I69:J69"/>
    <mergeCell ref="K69:L69"/>
    <mergeCell ref="H90:N90"/>
    <mergeCell ref="H86:N86"/>
    <mergeCell ref="B10:G10"/>
    <mergeCell ref="H10:R10"/>
    <mergeCell ref="B11:G11"/>
    <mergeCell ref="H11:J11"/>
    <mergeCell ref="K11:L11"/>
    <mergeCell ref="M11:O11"/>
    <mergeCell ref="P11:R11"/>
    <mergeCell ref="A14:T14"/>
    <mergeCell ref="B12:G12"/>
    <mergeCell ref="H12:J12"/>
    <mergeCell ref="K12:L12"/>
    <mergeCell ref="M12:O12"/>
    <mergeCell ref="P12:R12"/>
    <mergeCell ref="B13:G13"/>
    <mergeCell ref="H13:J13"/>
    <mergeCell ref="K13:L13"/>
    <mergeCell ref="M13:O13"/>
    <mergeCell ref="P13:R13"/>
  </mergeCells>
  <phoneticPr fontId="20"/>
  <dataValidations count="8">
    <dataValidation type="list" allowBlank="1" sqref="BP43 BP49 BP55 BP61 BP67 BP73" xr:uid="{00000000-0002-0000-0100-000001000000}">
      <formula1>"0〜5人,6〜10人,11〜50人,51〜99人,100人以上"</formula1>
    </dataValidation>
    <dataValidation type="list" allowBlank="1" sqref="H82 O82 V82 AC82 AJ82 AQ82 AX82 BE82 BL82 BS82 H84 O84 V84 AC84 AJ84 AQ84 AX84 BE84 BL84 BS84 H86 O86 V86 AC86 AJ86 AQ86 AX86 BE86 BL86 BS86 H88 O88 V88 AC88 AJ88 AQ88 AX88 BE88 BL88 BS88 H90 O90 V90 AC90 AJ90 AQ90 AX90 BE90 BL90 BS90 H92 O92 V92 AC92 AJ92 AQ92 AX92 BE92 BL92 BS92 H94 O94 V94 AC94 AJ94 AQ94 AX94 BE94 BL94 BS94 H96 O96 V96 AC96 AJ96 AQ96 AX96 BE96 BL96 BS96" xr:uid="{00000000-0002-0000-0100-000003000000}">
      <formula1>"A,B,C,D,E"</formula1>
    </dataValidation>
    <dataValidation type="list" allowBlank="1" showErrorMessage="1" sqref="BV23" xr:uid="{00000000-0002-0000-0100-000005000000}">
      <formula1>"相談可,不可"</formula1>
    </dataValidation>
    <dataValidation type="list" allowBlank="1" showInputMessage="1" showErrorMessage="1" prompt="入力できない値が登録されました - 「キャンセル」ボタンをクリックして、_x000a_プルダウンメニューから選択してください" sqref="AX23" xr:uid="{00000000-0002-0000-0100-000006000000}">
      <formula1>"相談可,不可"</formula1>
    </dataValidation>
    <dataValidation type="list" allowBlank="1" sqref="BU43:BY78" xr:uid="{1E184FC9-6EFB-D740-B9B7-A86F81E5831F}">
      <formula1>"正社員,契約社員,派遣社員,個人事業主,その他"</formula1>
    </dataValidation>
    <dataValidation type="list" allowBlank="1" sqref="AI23:AN23" xr:uid="{AA9C10E3-BD7E-E643-A00B-E79F97174726}">
      <formula1>"北海道,東北,関東,中部,関西,中国,四国,九州,沖縄,フルリモート"</formula1>
    </dataValidation>
    <dataValidation type="list" allowBlank="1" showInputMessage="1" showErrorMessage="1" prompt="入力できない値が登録されました - 「キャンセル」ボタンをクリックして、_x000a_プルダウンメニューから選択してください" sqref="BH23:BO23" xr:uid="{31F7DB59-A376-384A-808A-36726F151112}">
      <formula1>"相談可,180h以内,200h以内,201h以上"</formula1>
    </dataValidation>
    <dataValidation type="list" allowBlank="1" sqref="BK43:BO78" xr:uid="{134425C2-EF0A-B343-94DA-7F800026D493}">
      <formula1>"CXO,マネージャー,リーダー,プランナー,メンバー"</formula1>
    </dataValidation>
  </dataValidations>
  <printOptions horizontalCentered="1" verticalCentered="1"/>
  <pageMargins left="0.23622047244094491" right="0.23622047244094491" top="0.39370078740157483" bottom="0.39370078740157483" header="0" footer="0"/>
  <pageSetup paperSize="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A898"/>
  <sheetViews>
    <sheetView showGridLines="0" view="pageBreakPreview" zoomScale="88" zoomScaleNormal="80" zoomScaleSheetLayoutView="140" workbookViewId="0">
      <selection activeCell="B15" sqref="B15:BY18"/>
    </sheetView>
  </sheetViews>
  <sheetFormatPr baseColWidth="10" defaultColWidth="11.25" defaultRowHeight="15" customHeight="1"/>
  <cols>
    <col min="1" max="1" width="2.25" customWidth="1"/>
    <col min="2" max="2" width="2.875" customWidth="1"/>
    <col min="3" max="3" width="2.625" customWidth="1"/>
    <col min="4" max="7" width="1.5" customWidth="1"/>
    <col min="8" max="8" width="2.125" customWidth="1"/>
    <col min="9" max="9" width="1.5" customWidth="1"/>
    <col min="10" max="10" width="1.25" customWidth="1"/>
    <col min="11" max="11" width="3.125" customWidth="1"/>
    <col min="12" max="12" width="2.5" customWidth="1"/>
    <col min="13" max="16" width="1.5" customWidth="1"/>
    <col min="17" max="17" width="2.5" customWidth="1"/>
    <col min="18" max="32" width="1.5" customWidth="1"/>
    <col min="33" max="33" width="2.5" customWidth="1"/>
    <col min="34" max="47" width="1.5" customWidth="1"/>
    <col min="48" max="48" width="2.375" customWidth="1"/>
    <col min="49" max="49" width="1.5" customWidth="1"/>
    <col min="50" max="50" width="2.5" customWidth="1"/>
    <col min="51" max="54" width="1.5" customWidth="1"/>
    <col min="55" max="62" width="2.125" customWidth="1"/>
    <col min="63" max="67" width="2.25" customWidth="1"/>
    <col min="68" max="72" width="2.5" customWidth="1"/>
    <col min="73" max="73" width="1.5" customWidth="1"/>
    <col min="74" max="74" width="2" customWidth="1"/>
    <col min="75" max="75" width="1.5" customWidth="1"/>
    <col min="76" max="76" width="2" customWidth="1"/>
    <col min="77" max="77" width="2.125" customWidth="1"/>
    <col min="78" max="78" width="4" customWidth="1"/>
    <col min="79" max="79" width="1" customWidth="1"/>
    <col min="80" max="80" width="1.125" customWidth="1"/>
    <col min="81" max="157" width="1" customWidth="1"/>
  </cols>
  <sheetData>
    <row r="1" spans="1:157" ht="13.5" customHeight="1">
      <c r="A1" s="13"/>
      <c r="B1" s="28"/>
      <c r="C1" s="28"/>
      <c r="D1" s="28"/>
      <c r="E1" s="28"/>
      <c r="F1" s="28"/>
      <c r="G1" s="28"/>
      <c r="H1" s="28"/>
      <c r="I1" s="28"/>
      <c r="J1" s="28"/>
      <c r="K1" s="28"/>
      <c r="L1" s="28"/>
      <c r="M1" s="28"/>
      <c r="N1" s="28"/>
      <c r="O1" s="28"/>
      <c r="P1" s="28"/>
      <c r="Q1" s="28"/>
      <c r="R1" s="28"/>
      <c r="S1" s="28"/>
      <c r="T1" s="28"/>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57" ht="13.5" customHeight="1">
      <c r="A2" s="29"/>
      <c r="B2" s="29"/>
      <c r="C2" s="29"/>
      <c r="D2" s="29"/>
      <c r="E2" s="29"/>
      <c r="F2" s="29"/>
      <c r="G2" s="29"/>
      <c r="H2" s="29"/>
      <c r="I2" s="29"/>
      <c r="J2" s="29"/>
      <c r="K2" s="29"/>
      <c r="L2" s="29"/>
      <c r="M2" s="29"/>
      <c r="N2" s="30"/>
      <c r="O2" s="30"/>
      <c r="P2" s="30"/>
      <c r="Q2" s="30"/>
      <c r="R2" s="30"/>
      <c r="S2" s="30"/>
      <c r="T2" s="30"/>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57" ht="13.5" customHeight="1">
      <c r="A3" s="29"/>
      <c r="B3" s="31" t="s">
        <v>0</v>
      </c>
      <c r="C3" s="32"/>
      <c r="D3" s="32"/>
      <c r="E3" s="32"/>
      <c r="F3" s="32"/>
      <c r="G3" s="32"/>
      <c r="H3" s="135" t="s">
        <v>103</v>
      </c>
      <c r="I3" s="141"/>
      <c r="J3" s="141"/>
      <c r="K3" s="141"/>
      <c r="L3" s="141"/>
      <c r="M3" s="141"/>
      <c r="N3" s="141"/>
      <c r="O3" s="141"/>
      <c r="P3" s="141"/>
      <c r="Q3" s="141"/>
      <c r="R3" s="141"/>
      <c r="S3" s="30"/>
      <c r="T3" s="30"/>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57" ht="13.5" customHeight="1">
      <c r="A4" s="29"/>
      <c r="B4" s="31" t="s">
        <v>2</v>
      </c>
      <c r="C4" s="32"/>
      <c r="D4" s="32"/>
      <c r="E4" s="32"/>
      <c r="F4" s="32"/>
      <c r="G4" s="32"/>
      <c r="H4" s="134" t="s">
        <v>104</v>
      </c>
      <c r="I4" s="141"/>
      <c r="J4" s="141"/>
      <c r="K4" s="141"/>
      <c r="L4" s="141"/>
      <c r="M4" s="141"/>
      <c r="N4" s="141"/>
      <c r="O4" s="141"/>
      <c r="P4" s="141"/>
      <c r="Q4" s="141"/>
      <c r="R4" s="141"/>
      <c r="S4" s="30"/>
      <c r="T4" s="30"/>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57" ht="13.5" customHeight="1">
      <c r="A5" s="29"/>
      <c r="B5" s="31" t="s">
        <v>1</v>
      </c>
      <c r="C5" s="32"/>
      <c r="D5" s="32"/>
      <c r="E5" s="32"/>
      <c r="F5" s="32"/>
      <c r="G5" s="32"/>
      <c r="H5" s="135" t="s">
        <v>172</v>
      </c>
      <c r="I5" s="141"/>
      <c r="J5" s="141"/>
      <c r="K5" s="141"/>
      <c r="L5" s="141"/>
      <c r="M5" s="141"/>
      <c r="N5" s="141"/>
      <c r="O5" s="141"/>
      <c r="P5" s="141"/>
      <c r="Q5" s="141"/>
      <c r="R5" s="141"/>
      <c r="S5" s="30"/>
      <c r="T5" s="30"/>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57" ht="13.5" customHeight="1">
      <c r="A6" s="29"/>
      <c r="B6" s="31" t="s">
        <v>162</v>
      </c>
      <c r="C6" s="32"/>
      <c r="D6" s="32"/>
      <c r="E6" s="32"/>
      <c r="F6" s="32"/>
      <c r="G6" s="32"/>
      <c r="H6" s="134" t="s">
        <v>173</v>
      </c>
      <c r="I6" s="141"/>
      <c r="J6" s="141"/>
      <c r="K6" s="141"/>
      <c r="L6" s="141"/>
      <c r="M6" s="141"/>
      <c r="N6" s="141"/>
      <c r="O6" s="141"/>
      <c r="P6" s="141"/>
      <c r="Q6" s="141"/>
      <c r="R6" s="141"/>
      <c r="S6" s="30"/>
      <c r="T6" s="30"/>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row>
    <row r="7" spans="1:157" ht="13.5" customHeight="1">
      <c r="A7" s="29"/>
      <c r="B7" s="31" t="s">
        <v>163</v>
      </c>
      <c r="C7" s="32"/>
      <c r="D7" s="32"/>
      <c r="E7" s="32"/>
      <c r="F7" s="32"/>
      <c r="G7" s="32"/>
      <c r="H7" s="135" t="s">
        <v>174</v>
      </c>
      <c r="I7" s="141"/>
      <c r="J7" s="141"/>
      <c r="K7" s="141"/>
      <c r="L7" s="141"/>
      <c r="M7" s="141"/>
      <c r="N7" s="141"/>
      <c r="O7" s="141"/>
      <c r="P7" s="141"/>
      <c r="Q7" s="141"/>
      <c r="R7" s="141"/>
      <c r="S7" s="30"/>
      <c r="T7" s="30"/>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row>
    <row r="8" spans="1:157" ht="13.5" customHeight="1">
      <c r="A8" s="29"/>
      <c r="B8" s="31" t="s">
        <v>177</v>
      </c>
      <c r="C8" s="32"/>
      <c r="D8" s="32"/>
      <c r="E8" s="32"/>
      <c r="F8" s="32"/>
      <c r="G8" s="32"/>
      <c r="H8" s="134" t="s">
        <v>175</v>
      </c>
      <c r="I8" s="141"/>
      <c r="J8" s="141"/>
      <c r="K8" s="141"/>
      <c r="L8" s="141"/>
      <c r="M8" s="141"/>
      <c r="N8" s="141"/>
      <c r="O8" s="141"/>
      <c r="P8" s="141"/>
      <c r="Q8" s="141"/>
      <c r="R8" s="141"/>
      <c r="S8" s="30"/>
      <c r="T8" s="30"/>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row>
    <row r="9" spans="1:157" ht="13.5" customHeight="1">
      <c r="A9" s="29"/>
      <c r="B9" s="31" t="s">
        <v>165</v>
      </c>
      <c r="C9" s="32"/>
      <c r="D9" s="32"/>
      <c r="E9" s="32"/>
      <c r="F9" s="32"/>
      <c r="G9" s="32"/>
      <c r="H9" s="135" t="s">
        <v>176</v>
      </c>
      <c r="I9" s="141"/>
      <c r="J9" s="141"/>
      <c r="K9" s="141"/>
      <c r="L9" s="141"/>
      <c r="M9" s="141"/>
      <c r="N9" s="141"/>
      <c r="O9" s="141"/>
      <c r="P9" s="141"/>
      <c r="Q9" s="141"/>
      <c r="R9" s="141"/>
      <c r="S9" s="30"/>
      <c r="T9" s="30"/>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row>
    <row r="10" spans="1:157" ht="13.5" customHeight="1">
      <c r="A10" s="29"/>
      <c r="B10" s="31" t="s">
        <v>166</v>
      </c>
      <c r="C10" s="32"/>
      <c r="D10" s="32"/>
      <c r="E10" s="32"/>
      <c r="F10" s="32"/>
      <c r="G10" s="32"/>
      <c r="H10" s="142" t="s">
        <v>180</v>
      </c>
      <c r="I10" s="141"/>
      <c r="J10" s="141"/>
      <c r="K10" s="141"/>
      <c r="L10" s="141"/>
      <c r="M10" s="141"/>
      <c r="N10" s="141"/>
      <c r="O10" s="141"/>
      <c r="P10" s="141"/>
      <c r="Q10" s="141"/>
      <c r="R10" s="141"/>
      <c r="S10" s="30"/>
      <c r="T10" s="30"/>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row>
    <row r="11" spans="1:157" ht="13.5" customHeight="1">
      <c r="A11" s="29"/>
      <c r="B11" s="31" t="s">
        <v>167</v>
      </c>
      <c r="C11" s="32"/>
      <c r="D11" s="32"/>
      <c r="E11" s="32"/>
      <c r="F11" s="32"/>
      <c r="G11" s="32"/>
      <c r="H11" s="35">
        <f>QUOTIENT(M11,12)</f>
        <v>33</v>
      </c>
      <c r="I11" s="36"/>
      <c r="J11" s="37"/>
      <c r="K11" s="38" t="s">
        <v>168</v>
      </c>
      <c r="L11" s="39"/>
      <c r="M11" s="40">
        <v>400</v>
      </c>
      <c r="N11" s="41"/>
      <c r="O11" s="42"/>
      <c r="P11" s="38" t="s">
        <v>169</v>
      </c>
      <c r="Q11" s="43"/>
      <c r="R11" s="39"/>
      <c r="S11" s="30"/>
      <c r="T11" s="30"/>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row>
    <row r="12" spans="1:157" ht="13.5" customHeight="1">
      <c r="A12" s="29"/>
      <c r="B12" s="45" t="s">
        <v>181</v>
      </c>
      <c r="C12" s="46"/>
      <c r="D12" s="46"/>
      <c r="E12" s="46"/>
      <c r="F12" s="46"/>
      <c r="G12" s="47"/>
      <c r="H12" s="48" t="s">
        <v>178</v>
      </c>
      <c r="I12" s="49"/>
      <c r="J12" s="50"/>
      <c r="K12" s="38" t="s">
        <v>168</v>
      </c>
      <c r="L12" s="39"/>
      <c r="M12" s="51">
        <f>H12*12</f>
        <v>420</v>
      </c>
      <c r="N12" s="52"/>
      <c r="O12" s="53"/>
      <c r="P12" s="38" t="s">
        <v>170</v>
      </c>
      <c r="Q12" s="43"/>
      <c r="R12" s="39"/>
      <c r="S12" s="30"/>
      <c r="T12" s="30"/>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row>
    <row r="13" spans="1:157" ht="13.5" customHeight="1">
      <c r="A13" s="29"/>
      <c r="B13" s="45" t="s">
        <v>182</v>
      </c>
      <c r="C13" s="46"/>
      <c r="D13" s="46"/>
      <c r="E13" s="46"/>
      <c r="F13" s="46"/>
      <c r="G13" s="47"/>
      <c r="H13" s="48" t="s">
        <v>179</v>
      </c>
      <c r="I13" s="49"/>
      <c r="J13" s="50"/>
      <c r="K13" s="38" t="s">
        <v>168</v>
      </c>
      <c r="L13" s="39"/>
      <c r="M13" s="51">
        <f>H13*12</f>
        <v>480</v>
      </c>
      <c r="N13" s="52"/>
      <c r="O13" s="53"/>
      <c r="P13" s="38" t="s">
        <v>170</v>
      </c>
      <c r="Q13" s="43"/>
      <c r="R13" s="39"/>
      <c r="S13" s="30"/>
      <c r="T13" s="30"/>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row>
    <row r="14" spans="1:157" ht="13.5" customHeight="1">
      <c r="A14" s="140" t="s">
        <v>171</v>
      </c>
      <c r="B14" s="140"/>
      <c r="C14" s="140"/>
      <c r="D14" s="140"/>
      <c r="E14" s="140"/>
      <c r="F14" s="140"/>
      <c r="G14" s="140"/>
      <c r="H14" s="140"/>
      <c r="I14" s="140"/>
      <c r="J14" s="140"/>
      <c r="K14" s="140"/>
      <c r="L14" s="140"/>
      <c r="M14" s="140"/>
      <c r="N14" s="140"/>
      <c r="O14" s="140"/>
      <c r="P14" s="140"/>
      <c r="Q14" s="140"/>
      <c r="R14" s="140"/>
      <c r="S14" s="140"/>
      <c r="T14" s="140"/>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row>
    <row r="15" spans="1:157" ht="13.5" customHeight="1">
      <c r="A15" s="16"/>
      <c r="B15" s="212" t="s">
        <v>6</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row>
    <row r="16" spans="1:157" ht="13.5" customHeight="1">
      <c r="A16" s="16"/>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row>
    <row r="17" spans="1:157" ht="13.5" customHeight="1">
      <c r="A17" s="16"/>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row>
    <row r="18" spans="1:157" ht="13.5" customHeight="1">
      <c r="A18" s="16"/>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row>
    <row r="19" spans="1:157" ht="18" customHeight="1">
      <c r="A19" s="17"/>
      <c r="B19" s="214" t="s">
        <v>7</v>
      </c>
      <c r="C19" s="83"/>
      <c r="D19" s="83"/>
      <c r="E19" s="83"/>
      <c r="F19" s="83"/>
      <c r="G19" s="83"/>
      <c r="H19" s="83"/>
      <c r="I19" s="83"/>
      <c r="J19" s="83"/>
      <c r="K19" s="83"/>
      <c r="L19" s="83"/>
      <c r="M19" s="83"/>
      <c r="N19" s="84"/>
      <c r="O19" s="213" t="s">
        <v>8</v>
      </c>
      <c r="P19" s="83"/>
      <c r="Q19" s="83"/>
      <c r="R19" s="83"/>
      <c r="S19" s="83"/>
      <c r="T19" s="83"/>
      <c r="U19" s="83"/>
      <c r="V19" s="83"/>
      <c r="W19" s="83"/>
      <c r="X19" s="84"/>
      <c r="Y19" s="213" t="s">
        <v>9</v>
      </c>
      <c r="Z19" s="83"/>
      <c r="AA19" s="83"/>
      <c r="AB19" s="83"/>
      <c r="AC19" s="84"/>
      <c r="AD19" s="213" t="s">
        <v>10</v>
      </c>
      <c r="AE19" s="83"/>
      <c r="AF19" s="83"/>
      <c r="AG19" s="83"/>
      <c r="AH19" s="83"/>
      <c r="AI19" s="83"/>
      <c r="AJ19" s="84"/>
      <c r="AK19" s="213" t="s">
        <v>11</v>
      </c>
      <c r="AL19" s="83"/>
      <c r="AM19" s="83"/>
      <c r="AN19" s="83"/>
      <c r="AO19" s="83"/>
      <c r="AP19" s="83"/>
      <c r="AQ19" s="83"/>
      <c r="AR19" s="83"/>
      <c r="AS19" s="83"/>
      <c r="AT19" s="83"/>
      <c r="AU19" s="83"/>
      <c r="AV19" s="83"/>
      <c r="AW19" s="83"/>
      <c r="AX19" s="83"/>
      <c r="AY19" s="83"/>
      <c r="AZ19" s="83"/>
      <c r="BA19" s="83"/>
      <c r="BB19" s="84"/>
      <c r="BC19" s="213" t="s">
        <v>12</v>
      </c>
      <c r="BD19" s="83"/>
      <c r="BE19" s="83"/>
      <c r="BF19" s="83"/>
      <c r="BG19" s="83"/>
      <c r="BH19" s="83"/>
      <c r="BI19" s="83"/>
      <c r="BJ19" s="83"/>
      <c r="BK19" s="83"/>
      <c r="BL19" s="83"/>
      <c r="BM19" s="83"/>
      <c r="BN19" s="83"/>
      <c r="BO19" s="83"/>
      <c r="BP19" s="83"/>
      <c r="BQ19" s="83"/>
      <c r="BR19" s="83"/>
      <c r="BS19" s="83"/>
      <c r="BT19" s="83"/>
      <c r="BU19" s="83"/>
      <c r="BV19" s="83"/>
      <c r="BW19" s="83"/>
      <c r="BX19" s="83"/>
      <c r="BY19" s="84"/>
      <c r="BZ19" s="6"/>
      <c r="CA19" s="6"/>
      <c r="CB19" s="6"/>
      <c r="CC19" s="6"/>
    </row>
    <row r="20" spans="1:157" ht="18" customHeight="1">
      <c r="A20" s="18"/>
      <c r="B20" s="215" t="s">
        <v>105</v>
      </c>
      <c r="C20" s="83"/>
      <c r="D20" s="83"/>
      <c r="E20" s="83"/>
      <c r="F20" s="83"/>
      <c r="G20" s="83"/>
      <c r="H20" s="83"/>
      <c r="I20" s="83"/>
      <c r="J20" s="83"/>
      <c r="K20" s="83"/>
      <c r="L20" s="83"/>
      <c r="M20" s="83"/>
      <c r="N20" s="84"/>
      <c r="O20" s="132" t="s">
        <v>13</v>
      </c>
      <c r="P20" s="83"/>
      <c r="Q20" s="84"/>
      <c r="R20" s="216">
        <v>32</v>
      </c>
      <c r="S20" s="83"/>
      <c r="T20" s="83"/>
      <c r="U20" s="83"/>
      <c r="V20" s="84"/>
      <c r="W20" s="132" t="s">
        <v>14</v>
      </c>
      <c r="X20" s="84"/>
      <c r="Y20" s="121" t="s">
        <v>106</v>
      </c>
      <c r="Z20" s="83"/>
      <c r="AA20" s="83"/>
      <c r="AB20" s="83"/>
      <c r="AC20" s="84"/>
      <c r="AD20" s="210" t="s">
        <v>107</v>
      </c>
      <c r="AE20" s="83"/>
      <c r="AF20" s="83"/>
      <c r="AG20" s="83"/>
      <c r="AH20" s="83"/>
      <c r="AI20" s="83"/>
      <c r="AJ20" s="84"/>
      <c r="AK20" s="210" t="s">
        <v>108</v>
      </c>
      <c r="AL20" s="83"/>
      <c r="AM20" s="83"/>
      <c r="AN20" s="83"/>
      <c r="AO20" s="83"/>
      <c r="AP20" s="83"/>
      <c r="AQ20" s="83"/>
      <c r="AR20" s="84"/>
      <c r="AS20" s="132" t="s">
        <v>15</v>
      </c>
      <c r="AT20" s="84"/>
      <c r="AU20" s="210" t="s">
        <v>109</v>
      </c>
      <c r="AV20" s="83"/>
      <c r="AW20" s="83"/>
      <c r="AX20" s="83"/>
      <c r="AY20" s="83"/>
      <c r="AZ20" s="84"/>
      <c r="BA20" s="132" t="s">
        <v>16</v>
      </c>
      <c r="BB20" s="84"/>
      <c r="BC20" s="210" t="s">
        <v>110</v>
      </c>
      <c r="BD20" s="83"/>
      <c r="BE20" s="83"/>
      <c r="BF20" s="83"/>
      <c r="BG20" s="83"/>
      <c r="BH20" s="83"/>
      <c r="BI20" s="83"/>
      <c r="BJ20" s="83"/>
      <c r="BK20" s="83"/>
      <c r="BL20" s="83"/>
      <c r="BM20" s="83"/>
      <c r="BN20" s="83"/>
      <c r="BO20" s="83"/>
      <c r="BP20" s="83"/>
      <c r="BQ20" s="83"/>
      <c r="BR20" s="83"/>
      <c r="BS20" s="83"/>
      <c r="BT20" s="83"/>
      <c r="BU20" s="83"/>
      <c r="BV20" s="83"/>
      <c r="BW20" s="83"/>
      <c r="BX20" s="83"/>
      <c r="BY20" s="84"/>
      <c r="BZ20" s="6"/>
      <c r="CA20" s="6"/>
      <c r="CB20" s="6"/>
      <c r="CC20" s="6"/>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row>
    <row r="21" spans="1:157" ht="1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row>
    <row r="22" spans="1:157" ht="18" customHeight="1">
      <c r="A22" s="19"/>
      <c r="B22" s="219" t="s">
        <v>17</v>
      </c>
      <c r="C22" s="83"/>
      <c r="D22" s="83"/>
      <c r="E22" s="83"/>
      <c r="F22" s="83"/>
      <c r="G22" s="83"/>
      <c r="H22" s="83"/>
      <c r="I22" s="83"/>
      <c r="J22" s="83"/>
      <c r="K22" s="84"/>
      <c r="L22" s="220">
        <v>2022</v>
      </c>
      <c r="M22" s="83"/>
      <c r="N22" s="83"/>
      <c r="O22" s="84"/>
      <c r="P22" s="132" t="s">
        <v>3</v>
      </c>
      <c r="Q22" s="84"/>
      <c r="R22" s="221">
        <v>4</v>
      </c>
      <c r="S22" s="84"/>
      <c r="T22" s="132" t="s">
        <v>4</v>
      </c>
      <c r="U22" s="84"/>
      <c r="V22" s="221">
        <v>1</v>
      </c>
      <c r="W22" s="84"/>
      <c r="X22" s="132" t="s">
        <v>5</v>
      </c>
      <c r="Y22" s="84"/>
      <c r="Z22" s="132" t="s">
        <v>18</v>
      </c>
      <c r="AA22" s="83"/>
      <c r="AB22" s="83"/>
      <c r="AC22" s="83"/>
      <c r="AD22" s="83"/>
      <c r="AE22" s="83"/>
      <c r="AF22" s="83"/>
      <c r="AG22" s="83"/>
      <c r="AH22" s="84"/>
      <c r="AI22" s="218" t="s">
        <v>111</v>
      </c>
      <c r="AJ22" s="83"/>
      <c r="AK22" s="83"/>
      <c r="AL22" s="83"/>
      <c r="AM22" s="83"/>
      <c r="AN22" s="84"/>
      <c r="AO22" s="132" t="s">
        <v>19</v>
      </c>
      <c r="AP22" s="83"/>
      <c r="AQ22" s="83"/>
      <c r="AR22" s="83"/>
      <c r="AS22" s="83"/>
      <c r="AT22" s="83"/>
      <c r="AU22" s="83"/>
      <c r="AV22" s="83"/>
      <c r="AW22" s="84"/>
      <c r="AX22" s="210" t="s">
        <v>22</v>
      </c>
      <c r="AY22" s="83"/>
      <c r="AZ22" s="83"/>
      <c r="BA22" s="84"/>
      <c r="BB22" s="132" t="s">
        <v>20</v>
      </c>
      <c r="BC22" s="83"/>
      <c r="BD22" s="83"/>
      <c r="BE22" s="83"/>
      <c r="BF22" s="83"/>
      <c r="BG22" s="84"/>
      <c r="BH22" s="210" t="s">
        <v>112</v>
      </c>
      <c r="BI22" s="83"/>
      <c r="BJ22" s="83"/>
      <c r="BK22" s="83"/>
      <c r="BL22" s="83"/>
      <c r="BM22" s="83"/>
      <c r="BN22" s="83"/>
      <c r="BO22" s="84"/>
      <c r="BP22" s="132" t="s">
        <v>21</v>
      </c>
      <c r="BQ22" s="83"/>
      <c r="BR22" s="83"/>
      <c r="BS22" s="83"/>
      <c r="BT22" s="83"/>
      <c r="BU22" s="84"/>
      <c r="BV22" s="210" t="s">
        <v>22</v>
      </c>
      <c r="BW22" s="83"/>
      <c r="BX22" s="83"/>
      <c r="BY22" s="84"/>
      <c r="BZ22" s="4"/>
      <c r="CA22" s="4"/>
      <c r="CB22" s="4"/>
      <c r="CC22" s="4"/>
      <c r="CD22" s="4"/>
      <c r="CE22" s="4"/>
      <c r="CF22" s="4"/>
      <c r="CG22" s="4"/>
      <c r="CH22" s="4"/>
      <c r="CI22" s="4"/>
      <c r="CJ22" s="4"/>
      <c r="CK22" s="4"/>
      <c r="CL22" s="4"/>
      <c r="CM22" s="4"/>
      <c r="CN22" s="4"/>
      <c r="CO22" s="4"/>
      <c r="CP22" s="4"/>
      <c r="CQ22" s="4"/>
      <c r="CR22" s="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row>
    <row r="23" spans="1:157" ht="9.75" customHeight="1">
      <c r="A23" s="217"/>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9"/>
      <c r="BZ23" s="4"/>
      <c r="CA23" s="4"/>
      <c r="CB23" s="4"/>
      <c r="CC23" s="4"/>
      <c r="CD23" s="4"/>
      <c r="CE23" s="4"/>
      <c r="CF23" s="4"/>
      <c r="CG23" s="4"/>
      <c r="CH23" s="4"/>
      <c r="CI23" s="4"/>
      <c r="CJ23" s="4"/>
      <c r="CK23" s="4"/>
      <c r="CL23" s="4"/>
      <c r="CM23" s="4"/>
      <c r="CN23" s="4"/>
      <c r="CO23" s="4"/>
      <c r="CP23" s="4"/>
      <c r="CQ23" s="4"/>
      <c r="CR23" s="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row>
    <row r="24" spans="1:157" ht="18.75" customHeight="1">
      <c r="A24" s="19"/>
      <c r="B24" s="211" t="s">
        <v>23</v>
      </c>
      <c r="C24" s="55"/>
      <c r="D24" s="55"/>
      <c r="E24" s="55"/>
      <c r="F24" s="55"/>
      <c r="G24" s="55"/>
      <c r="H24" s="56"/>
      <c r="I24" s="118"/>
      <c r="J24" s="83"/>
      <c r="K24" s="83"/>
      <c r="L24" s="83"/>
      <c r="M24" s="83"/>
      <c r="N24" s="83"/>
      <c r="O24" s="83"/>
      <c r="P24" s="83"/>
      <c r="Q24" s="83"/>
      <c r="R24" s="83"/>
      <c r="S24" s="83"/>
      <c r="T24" s="83"/>
      <c r="U24" s="84"/>
      <c r="V24" s="121"/>
      <c r="W24" s="83"/>
      <c r="X24" s="83"/>
      <c r="Y24" s="84"/>
      <c r="Z24" s="132" t="s">
        <v>3</v>
      </c>
      <c r="AA24" s="84"/>
      <c r="AB24" s="121"/>
      <c r="AC24" s="84"/>
      <c r="AD24" s="132" t="s">
        <v>4</v>
      </c>
      <c r="AE24" s="84"/>
      <c r="AF24" s="118"/>
      <c r="AG24" s="83"/>
      <c r="AH24" s="83"/>
      <c r="AI24" s="83"/>
      <c r="AJ24" s="83"/>
      <c r="AK24" s="83"/>
      <c r="AL24" s="83"/>
      <c r="AM24" s="83"/>
      <c r="AN24" s="83"/>
      <c r="AO24" s="83"/>
      <c r="AP24" s="83"/>
      <c r="AQ24" s="83"/>
      <c r="AR24" s="84"/>
      <c r="AS24" s="121"/>
      <c r="AT24" s="83"/>
      <c r="AU24" s="83"/>
      <c r="AV24" s="84"/>
      <c r="AW24" s="132" t="s">
        <v>3</v>
      </c>
      <c r="AX24" s="84"/>
      <c r="AY24" s="121"/>
      <c r="AZ24" s="84"/>
      <c r="BA24" s="132" t="s">
        <v>4</v>
      </c>
      <c r="BB24" s="84"/>
      <c r="BC24" s="118"/>
      <c r="BD24" s="83"/>
      <c r="BE24" s="83"/>
      <c r="BF24" s="83"/>
      <c r="BG24" s="83"/>
      <c r="BH24" s="83"/>
      <c r="BI24" s="83"/>
      <c r="BJ24" s="83"/>
      <c r="BK24" s="83"/>
      <c r="BL24" s="83"/>
      <c r="BM24" s="83"/>
      <c r="BN24" s="83"/>
      <c r="BO24" s="84"/>
      <c r="BP24" s="121"/>
      <c r="BQ24" s="83"/>
      <c r="BR24" s="83"/>
      <c r="BS24" s="84"/>
      <c r="BT24" s="132" t="s">
        <v>3</v>
      </c>
      <c r="BU24" s="84"/>
      <c r="BV24" s="121"/>
      <c r="BW24" s="84"/>
      <c r="BX24" s="132" t="s">
        <v>4</v>
      </c>
      <c r="BY24" s="84"/>
      <c r="BZ24" s="4"/>
      <c r="CA24" s="4"/>
      <c r="CB24" s="4"/>
      <c r="CC24" s="4"/>
      <c r="CD24" s="4"/>
      <c r="CE24" s="4"/>
      <c r="CF24" s="4"/>
      <c r="CG24" s="4"/>
      <c r="CH24" s="4"/>
      <c r="CI24" s="4"/>
      <c r="CJ24" s="4"/>
      <c r="CK24" s="4"/>
      <c r="CL24" s="4"/>
      <c r="CM24" s="4"/>
      <c r="CN24" s="4"/>
      <c r="CO24" s="4"/>
      <c r="CP24" s="4"/>
      <c r="CQ24" s="4"/>
      <c r="CR24" s="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row>
    <row r="25" spans="1:157" ht="18" customHeight="1">
      <c r="A25" s="19"/>
      <c r="B25" s="61"/>
      <c r="C25" s="61"/>
      <c r="D25" s="61"/>
      <c r="E25" s="61"/>
      <c r="F25" s="61"/>
      <c r="G25" s="61"/>
      <c r="H25" s="62"/>
      <c r="I25" s="118"/>
      <c r="J25" s="83"/>
      <c r="K25" s="83"/>
      <c r="L25" s="83"/>
      <c r="M25" s="83"/>
      <c r="N25" s="83"/>
      <c r="O25" s="83"/>
      <c r="P25" s="83"/>
      <c r="Q25" s="83"/>
      <c r="R25" s="83"/>
      <c r="S25" s="83"/>
      <c r="T25" s="83"/>
      <c r="U25" s="84"/>
      <c r="V25" s="121"/>
      <c r="W25" s="83"/>
      <c r="X25" s="83"/>
      <c r="Y25" s="84"/>
      <c r="Z25" s="132" t="s">
        <v>3</v>
      </c>
      <c r="AA25" s="84"/>
      <c r="AB25" s="121"/>
      <c r="AC25" s="84"/>
      <c r="AD25" s="132" t="s">
        <v>4</v>
      </c>
      <c r="AE25" s="84"/>
      <c r="AF25" s="118"/>
      <c r="AG25" s="83"/>
      <c r="AH25" s="83"/>
      <c r="AI25" s="83"/>
      <c r="AJ25" s="83"/>
      <c r="AK25" s="83"/>
      <c r="AL25" s="83"/>
      <c r="AM25" s="83"/>
      <c r="AN25" s="83"/>
      <c r="AO25" s="83"/>
      <c r="AP25" s="83"/>
      <c r="AQ25" s="83"/>
      <c r="AR25" s="84"/>
      <c r="AS25" s="121"/>
      <c r="AT25" s="83"/>
      <c r="AU25" s="83"/>
      <c r="AV25" s="84"/>
      <c r="AW25" s="132" t="s">
        <v>3</v>
      </c>
      <c r="AX25" s="84"/>
      <c r="AY25" s="121"/>
      <c r="AZ25" s="84"/>
      <c r="BA25" s="132" t="s">
        <v>4</v>
      </c>
      <c r="BB25" s="84"/>
      <c r="BC25" s="118"/>
      <c r="BD25" s="83"/>
      <c r="BE25" s="83"/>
      <c r="BF25" s="83"/>
      <c r="BG25" s="83"/>
      <c r="BH25" s="83"/>
      <c r="BI25" s="83"/>
      <c r="BJ25" s="83"/>
      <c r="BK25" s="83"/>
      <c r="BL25" s="83"/>
      <c r="BM25" s="83"/>
      <c r="BN25" s="83"/>
      <c r="BO25" s="84"/>
      <c r="BP25" s="121"/>
      <c r="BQ25" s="83"/>
      <c r="BR25" s="83"/>
      <c r="BS25" s="84"/>
      <c r="BT25" s="132" t="s">
        <v>3</v>
      </c>
      <c r="BU25" s="84"/>
      <c r="BV25" s="121"/>
      <c r="BW25" s="84"/>
      <c r="BX25" s="132" t="s">
        <v>4</v>
      </c>
      <c r="BY25" s="84"/>
      <c r="BZ25" s="4"/>
      <c r="CA25" s="4"/>
      <c r="CB25" s="4"/>
      <c r="CC25" s="4"/>
      <c r="CD25" s="4"/>
      <c r="CE25" s="4"/>
      <c r="CF25" s="4"/>
      <c r="CG25" s="4"/>
      <c r="CH25" s="4"/>
      <c r="CI25" s="4"/>
      <c r="CJ25" s="4"/>
      <c r="CK25" s="4"/>
      <c r="CL25" s="4"/>
      <c r="CM25" s="4"/>
      <c r="CN25" s="4"/>
      <c r="CO25" s="4"/>
      <c r="CP25" s="4"/>
      <c r="CQ25" s="4"/>
      <c r="CR25" s="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row>
    <row r="26" spans="1:157" ht="9.75" customHeight="1">
      <c r="A26" s="1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row>
    <row r="27" spans="1:157" ht="24.75" customHeight="1">
      <c r="A27" s="19"/>
      <c r="B27" s="161" t="s">
        <v>24</v>
      </c>
      <c r="C27" s="55"/>
      <c r="D27" s="55"/>
      <c r="E27" s="55"/>
      <c r="F27" s="55"/>
      <c r="G27" s="55"/>
      <c r="H27" s="56"/>
      <c r="I27" s="201" t="s">
        <v>149</v>
      </c>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c r="BW27" s="202"/>
      <c r="BX27" s="202"/>
      <c r="BY27" s="203"/>
      <c r="BZ27" s="4"/>
      <c r="CA27" s="4"/>
      <c r="CB27" s="4"/>
      <c r="CC27" s="4"/>
      <c r="CD27" s="4"/>
      <c r="CE27" s="4"/>
      <c r="CF27" s="4"/>
      <c r="CG27" s="4"/>
      <c r="CH27" s="4"/>
      <c r="CI27" s="4"/>
      <c r="CJ27" s="4"/>
      <c r="CK27" s="4"/>
      <c r="CL27" s="4"/>
      <c r="CM27" s="4"/>
      <c r="CN27" s="4"/>
      <c r="CO27" s="4"/>
      <c r="CP27" s="4"/>
      <c r="CQ27" s="4"/>
      <c r="CR27" s="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row>
    <row r="28" spans="1:157" ht="24.75" customHeight="1">
      <c r="A28" s="19"/>
      <c r="B28" s="58"/>
      <c r="C28" s="58"/>
      <c r="D28" s="58"/>
      <c r="E28" s="58"/>
      <c r="F28" s="58"/>
      <c r="G28" s="58"/>
      <c r="H28" s="59"/>
      <c r="I28" s="204"/>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6"/>
      <c r="BZ28" s="4"/>
      <c r="CA28" s="4"/>
      <c r="CB28" s="4"/>
      <c r="CC28" s="4"/>
      <c r="CD28" s="4"/>
      <c r="CE28" s="4"/>
      <c r="CF28" s="4"/>
      <c r="CG28" s="4"/>
      <c r="CH28" s="4"/>
      <c r="CI28" s="4"/>
      <c r="CJ28" s="4"/>
      <c r="CK28" s="4"/>
      <c r="CL28" s="4"/>
      <c r="CM28" s="4"/>
      <c r="CN28" s="4"/>
      <c r="CO28" s="4"/>
      <c r="CP28" s="4"/>
      <c r="CQ28" s="4"/>
      <c r="CR28" s="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row>
    <row r="29" spans="1:157" ht="63" customHeight="1">
      <c r="A29" s="19"/>
      <c r="B29" s="61"/>
      <c r="C29" s="61"/>
      <c r="D29" s="61"/>
      <c r="E29" s="61"/>
      <c r="F29" s="61"/>
      <c r="G29" s="61"/>
      <c r="H29" s="62"/>
      <c r="I29" s="207"/>
      <c r="J29" s="208"/>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c r="BK29" s="208"/>
      <c r="BL29" s="208"/>
      <c r="BM29" s="208"/>
      <c r="BN29" s="208"/>
      <c r="BO29" s="208"/>
      <c r="BP29" s="208"/>
      <c r="BQ29" s="208"/>
      <c r="BR29" s="208"/>
      <c r="BS29" s="208"/>
      <c r="BT29" s="208"/>
      <c r="BU29" s="208"/>
      <c r="BV29" s="208"/>
      <c r="BW29" s="208"/>
      <c r="BX29" s="208"/>
      <c r="BY29" s="209"/>
      <c r="BZ29" s="4"/>
      <c r="CA29" s="4"/>
      <c r="CB29" s="4"/>
      <c r="CC29" s="4"/>
      <c r="CD29" s="4"/>
      <c r="CE29" s="4"/>
      <c r="CF29" s="4"/>
      <c r="CG29" s="4"/>
      <c r="CH29" s="4"/>
      <c r="CI29" s="4"/>
      <c r="CJ29" s="4"/>
      <c r="CK29" s="4"/>
      <c r="CL29" s="4"/>
      <c r="CM29" s="4"/>
      <c r="CN29" s="4"/>
      <c r="CO29" s="4"/>
      <c r="CP29" s="4"/>
      <c r="CQ29" s="4"/>
      <c r="CR29" s="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row>
    <row r="30" spans="1:157" ht="9.75" customHeight="1">
      <c r="A30" s="16"/>
      <c r="B30" s="123"/>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4"/>
      <c r="CA30" s="4"/>
      <c r="CB30" s="4"/>
      <c r="CC30" s="4"/>
      <c r="CD30" s="4"/>
      <c r="CE30" s="4"/>
      <c r="CF30" s="4"/>
      <c r="CG30" s="4"/>
      <c r="CH30" s="4"/>
      <c r="CI30" s="4"/>
      <c r="CJ30" s="4"/>
      <c r="CK30" s="4"/>
      <c r="CL30" s="4"/>
      <c r="CM30" s="4"/>
      <c r="CN30" s="4"/>
      <c r="CO30" s="4"/>
      <c r="CP30" s="4"/>
      <c r="CQ30" s="4"/>
      <c r="CR30" s="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row>
    <row r="31" spans="1:157" ht="19.5" customHeight="1">
      <c r="A31" s="16"/>
      <c r="B31" s="191" t="s">
        <v>153</v>
      </c>
      <c r="C31" s="55"/>
      <c r="D31" s="55"/>
      <c r="E31" s="55"/>
      <c r="F31" s="55"/>
      <c r="G31" s="55"/>
      <c r="H31" s="56"/>
      <c r="I31" s="199" t="s">
        <v>26</v>
      </c>
      <c r="J31" s="83"/>
      <c r="K31" s="83"/>
      <c r="L31" s="83"/>
      <c r="M31" s="83"/>
      <c r="N31" s="83"/>
      <c r="O31" s="83"/>
      <c r="P31" s="83"/>
      <c r="Q31" s="83"/>
      <c r="R31" s="83"/>
      <c r="S31" s="83"/>
      <c r="T31" s="83"/>
      <c r="U31" s="83"/>
      <c r="V31" s="83"/>
      <c r="W31" s="83"/>
      <c r="X31" s="83"/>
      <c r="Y31" s="83"/>
      <c r="Z31" s="83"/>
      <c r="AA31" s="83"/>
      <c r="AB31" s="84"/>
      <c r="AC31" s="199" t="s">
        <v>27</v>
      </c>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4"/>
      <c r="BF31" s="199" t="s">
        <v>28</v>
      </c>
      <c r="BG31" s="83"/>
      <c r="BH31" s="83"/>
      <c r="BI31" s="83"/>
      <c r="BJ31" s="83"/>
      <c r="BK31" s="83"/>
      <c r="BL31" s="83"/>
      <c r="BM31" s="83"/>
      <c r="BN31" s="83"/>
      <c r="BO31" s="83"/>
      <c r="BP31" s="83"/>
      <c r="BQ31" s="83"/>
      <c r="BR31" s="83"/>
      <c r="BS31" s="83"/>
      <c r="BT31" s="83"/>
      <c r="BU31" s="83"/>
      <c r="BV31" s="83"/>
      <c r="BW31" s="83"/>
      <c r="BX31" s="83"/>
      <c r="BY31" s="84"/>
      <c r="BZ31" s="10"/>
      <c r="CA31" s="10"/>
      <c r="CB31" s="10"/>
      <c r="CC31" s="10"/>
      <c r="CD31" s="10"/>
      <c r="CE31" s="10"/>
      <c r="CF31" s="10"/>
      <c r="CG31" s="10"/>
      <c r="CH31" s="10"/>
      <c r="CI31" s="10"/>
      <c r="CJ31" s="10"/>
      <c r="CK31" s="10"/>
      <c r="CL31" s="10"/>
      <c r="CM31" s="10"/>
      <c r="CN31" s="10"/>
      <c r="CO31" s="10"/>
      <c r="CP31" s="10"/>
      <c r="CQ31" s="10"/>
      <c r="CR31" s="1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row>
    <row r="32" spans="1:157" ht="20.25" customHeight="1">
      <c r="A32" s="16"/>
      <c r="B32" s="57"/>
      <c r="C32" s="58"/>
      <c r="D32" s="58"/>
      <c r="E32" s="58"/>
      <c r="F32" s="58"/>
      <c r="G32" s="58"/>
      <c r="H32" s="59"/>
      <c r="I32" s="210" t="s">
        <v>113</v>
      </c>
      <c r="J32" s="83"/>
      <c r="K32" s="83"/>
      <c r="L32" s="83"/>
      <c r="M32" s="83"/>
      <c r="N32" s="83"/>
      <c r="O32" s="83"/>
      <c r="P32" s="83"/>
      <c r="Q32" s="83"/>
      <c r="R32" s="83"/>
      <c r="S32" s="83"/>
      <c r="T32" s="83"/>
      <c r="U32" s="83"/>
      <c r="V32" s="83"/>
      <c r="W32" s="83"/>
      <c r="X32" s="83"/>
      <c r="Y32" s="83"/>
      <c r="Z32" s="83"/>
      <c r="AA32" s="83"/>
      <c r="AB32" s="84"/>
      <c r="AC32" s="210" t="s">
        <v>114</v>
      </c>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4"/>
      <c r="BF32" s="198" t="s">
        <v>115</v>
      </c>
      <c r="BG32" s="83"/>
      <c r="BH32" s="83"/>
      <c r="BI32" s="83"/>
      <c r="BJ32" s="83"/>
      <c r="BK32" s="83"/>
      <c r="BL32" s="83"/>
      <c r="BM32" s="83"/>
      <c r="BN32" s="83"/>
      <c r="BO32" s="83"/>
      <c r="BP32" s="83"/>
      <c r="BQ32" s="83"/>
      <c r="BR32" s="83"/>
      <c r="BS32" s="83"/>
      <c r="BT32" s="83"/>
      <c r="BU32" s="83"/>
      <c r="BV32" s="83"/>
      <c r="BW32" s="83"/>
      <c r="BX32" s="83"/>
      <c r="BY32" s="84"/>
      <c r="BZ32" s="4"/>
      <c r="CA32" s="4"/>
      <c r="CB32" s="4"/>
      <c r="CC32" s="4"/>
      <c r="CD32" s="4"/>
      <c r="CE32" s="4"/>
      <c r="CF32" s="4"/>
      <c r="CG32" s="4"/>
      <c r="CH32" s="4"/>
      <c r="CI32" s="4"/>
      <c r="CJ32" s="4"/>
      <c r="CK32" s="4"/>
      <c r="CL32" s="4"/>
      <c r="CM32" s="4"/>
      <c r="CN32" s="4"/>
      <c r="CO32" s="4"/>
      <c r="CP32" s="4"/>
      <c r="CQ32" s="4"/>
      <c r="CR32" s="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row>
    <row r="33" spans="1:157" ht="20.25" customHeight="1">
      <c r="A33" s="16"/>
      <c r="B33" s="57"/>
      <c r="C33" s="58"/>
      <c r="D33" s="58"/>
      <c r="E33" s="58"/>
      <c r="F33" s="58"/>
      <c r="G33" s="58"/>
      <c r="H33" s="59"/>
      <c r="I33" s="210" t="s">
        <v>113</v>
      </c>
      <c r="J33" s="83"/>
      <c r="K33" s="83"/>
      <c r="L33" s="83"/>
      <c r="M33" s="83"/>
      <c r="N33" s="83"/>
      <c r="O33" s="83"/>
      <c r="P33" s="83"/>
      <c r="Q33" s="83"/>
      <c r="R33" s="83"/>
      <c r="S33" s="83"/>
      <c r="T33" s="83"/>
      <c r="U33" s="83"/>
      <c r="V33" s="83"/>
      <c r="W33" s="83"/>
      <c r="X33" s="83"/>
      <c r="Y33" s="83"/>
      <c r="Z33" s="83"/>
      <c r="AA33" s="83"/>
      <c r="AB33" s="84"/>
      <c r="AC33" s="210" t="s">
        <v>116</v>
      </c>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4"/>
      <c r="BF33" s="198" t="s">
        <v>115</v>
      </c>
      <c r="BG33" s="83"/>
      <c r="BH33" s="83"/>
      <c r="BI33" s="83"/>
      <c r="BJ33" s="83"/>
      <c r="BK33" s="83"/>
      <c r="BL33" s="83"/>
      <c r="BM33" s="83"/>
      <c r="BN33" s="83"/>
      <c r="BO33" s="83"/>
      <c r="BP33" s="83"/>
      <c r="BQ33" s="83"/>
      <c r="BR33" s="83"/>
      <c r="BS33" s="83"/>
      <c r="BT33" s="83"/>
      <c r="BU33" s="83"/>
      <c r="BV33" s="83"/>
      <c r="BW33" s="83"/>
      <c r="BX33" s="83"/>
      <c r="BY33" s="84"/>
      <c r="BZ33" s="4"/>
      <c r="CA33" s="4"/>
      <c r="CB33" s="4"/>
      <c r="CC33" s="4"/>
      <c r="CD33" s="4"/>
      <c r="CE33" s="4"/>
      <c r="CF33" s="4"/>
      <c r="CG33" s="4"/>
      <c r="CH33" s="4"/>
      <c r="CI33" s="4"/>
      <c r="CJ33" s="4"/>
      <c r="CK33" s="4"/>
      <c r="CL33" s="4"/>
      <c r="CM33" s="4"/>
      <c r="CN33" s="4"/>
      <c r="CO33" s="4"/>
      <c r="CP33" s="4"/>
      <c r="CQ33" s="4"/>
      <c r="CR33" s="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row>
    <row r="34" spans="1:157" ht="20.25" customHeight="1">
      <c r="A34" s="16"/>
      <c r="B34" s="57"/>
      <c r="C34" s="58"/>
      <c r="D34" s="58"/>
      <c r="E34" s="58"/>
      <c r="F34" s="58"/>
      <c r="G34" s="58"/>
      <c r="H34" s="59"/>
      <c r="I34" s="210" t="s">
        <v>117</v>
      </c>
      <c r="J34" s="83"/>
      <c r="K34" s="83"/>
      <c r="L34" s="83"/>
      <c r="M34" s="83"/>
      <c r="N34" s="83"/>
      <c r="O34" s="83"/>
      <c r="P34" s="83"/>
      <c r="Q34" s="83"/>
      <c r="R34" s="83"/>
      <c r="S34" s="83"/>
      <c r="T34" s="83"/>
      <c r="U34" s="83"/>
      <c r="V34" s="83"/>
      <c r="W34" s="83"/>
      <c r="X34" s="83"/>
      <c r="Y34" s="83"/>
      <c r="Z34" s="83"/>
      <c r="AA34" s="83"/>
      <c r="AB34" s="84"/>
      <c r="AC34" s="210" t="s">
        <v>118</v>
      </c>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4"/>
      <c r="BF34" s="198" t="s">
        <v>115</v>
      </c>
      <c r="BG34" s="83"/>
      <c r="BH34" s="83"/>
      <c r="BI34" s="83"/>
      <c r="BJ34" s="83"/>
      <c r="BK34" s="83"/>
      <c r="BL34" s="83"/>
      <c r="BM34" s="83"/>
      <c r="BN34" s="83"/>
      <c r="BO34" s="83"/>
      <c r="BP34" s="83"/>
      <c r="BQ34" s="83"/>
      <c r="BR34" s="83"/>
      <c r="BS34" s="83"/>
      <c r="BT34" s="83"/>
      <c r="BU34" s="83"/>
      <c r="BV34" s="83"/>
      <c r="BW34" s="83"/>
      <c r="BX34" s="83"/>
      <c r="BY34" s="84"/>
      <c r="BZ34" s="4"/>
      <c r="CA34" s="4"/>
      <c r="CB34" s="4"/>
      <c r="CC34" s="4"/>
      <c r="CD34" s="4"/>
      <c r="CE34" s="4"/>
      <c r="CF34" s="4"/>
      <c r="CG34" s="4"/>
      <c r="CH34" s="4"/>
      <c r="CI34" s="4"/>
      <c r="CJ34" s="4"/>
      <c r="CK34" s="4"/>
      <c r="CL34" s="4"/>
      <c r="CM34" s="4"/>
      <c r="CN34" s="4"/>
      <c r="CO34" s="4"/>
      <c r="CP34" s="4"/>
      <c r="CQ34" s="4"/>
      <c r="CR34" s="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row>
    <row r="35" spans="1:157" ht="20.25" customHeight="1">
      <c r="A35" s="16"/>
      <c r="B35" s="57"/>
      <c r="C35" s="58"/>
      <c r="D35" s="58"/>
      <c r="E35" s="58"/>
      <c r="F35" s="58"/>
      <c r="G35" s="58"/>
      <c r="H35" s="59"/>
      <c r="I35" s="210" t="s">
        <v>117</v>
      </c>
      <c r="J35" s="83"/>
      <c r="K35" s="83"/>
      <c r="L35" s="83"/>
      <c r="M35" s="83"/>
      <c r="N35" s="83"/>
      <c r="O35" s="83"/>
      <c r="P35" s="83"/>
      <c r="Q35" s="83"/>
      <c r="R35" s="83"/>
      <c r="S35" s="83"/>
      <c r="T35" s="83"/>
      <c r="U35" s="83"/>
      <c r="V35" s="83"/>
      <c r="W35" s="83"/>
      <c r="X35" s="83"/>
      <c r="Y35" s="83"/>
      <c r="Z35" s="83"/>
      <c r="AA35" s="83"/>
      <c r="AB35" s="84"/>
      <c r="AC35" s="210" t="s">
        <v>119</v>
      </c>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4"/>
      <c r="BF35" s="198" t="s">
        <v>115</v>
      </c>
      <c r="BG35" s="83"/>
      <c r="BH35" s="83"/>
      <c r="BI35" s="83"/>
      <c r="BJ35" s="83"/>
      <c r="BK35" s="83"/>
      <c r="BL35" s="83"/>
      <c r="BM35" s="83"/>
      <c r="BN35" s="83"/>
      <c r="BO35" s="83"/>
      <c r="BP35" s="83"/>
      <c r="BQ35" s="83"/>
      <c r="BR35" s="83"/>
      <c r="BS35" s="83"/>
      <c r="BT35" s="83"/>
      <c r="BU35" s="83"/>
      <c r="BV35" s="83"/>
      <c r="BW35" s="83"/>
      <c r="BX35" s="83"/>
      <c r="BY35" s="8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row>
    <row r="36" spans="1:157" ht="20.25" customHeight="1">
      <c r="A36" s="16"/>
      <c r="B36" s="60"/>
      <c r="C36" s="61"/>
      <c r="D36" s="61"/>
      <c r="E36" s="61"/>
      <c r="F36" s="61"/>
      <c r="G36" s="61"/>
      <c r="H36" s="62"/>
      <c r="I36" s="210" t="s">
        <v>117</v>
      </c>
      <c r="J36" s="83"/>
      <c r="K36" s="83"/>
      <c r="L36" s="83"/>
      <c r="M36" s="83"/>
      <c r="N36" s="83"/>
      <c r="O36" s="83"/>
      <c r="P36" s="83"/>
      <c r="Q36" s="83"/>
      <c r="R36" s="83"/>
      <c r="S36" s="83"/>
      <c r="T36" s="83"/>
      <c r="U36" s="83"/>
      <c r="V36" s="83"/>
      <c r="W36" s="83"/>
      <c r="X36" s="83"/>
      <c r="Y36" s="83"/>
      <c r="Z36" s="83"/>
      <c r="AA36" s="83"/>
      <c r="AB36" s="84"/>
      <c r="AC36" s="210" t="s">
        <v>120</v>
      </c>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4"/>
      <c r="BF36" s="198" t="s">
        <v>115</v>
      </c>
      <c r="BG36" s="83"/>
      <c r="BH36" s="83"/>
      <c r="BI36" s="83"/>
      <c r="BJ36" s="83"/>
      <c r="BK36" s="83"/>
      <c r="BL36" s="83"/>
      <c r="BM36" s="83"/>
      <c r="BN36" s="83"/>
      <c r="BO36" s="83"/>
      <c r="BP36" s="83"/>
      <c r="BQ36" s="83"/>
      <c r="BR36" s="83"/>
      <c r="BS36" s="83"/>
      <c r="BT36" s="83"/>
      <c r="BU36" s="83"/>
      <c r="BV36" s="83"/>
      <c r="BW36" s="83"/>
      <c r="BX36" s="83"/>
      <c r="BY36" s="8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row>
    <row r="37" spans="1:157" ht="24" customHeight="1">
      <c r="A37" s="16"/>
      <c r="B37" s="197"/>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row>
    <row r="38" spans="1:157" ht="24" customHeight="1">
      <c r="A38" s="16"/>
      <c r="B38" s="114" t="s">
        <v>29</v>
      </c>
      <c r="C38" s="56"/>
      <c r="D38" s="191" t="s">
        <v>30</v>
      </c>
      <c r="E38" s="55"/>
      <c r="F38" s="55"/>
      <c r="G38" s="55"/>
      <c r="H38" s="55"/>
      <c r="I38" s="55"/>
      <c r="J38" s="55"/>
      <c r="K38" s="55"/>
      <c r="L38" s="56"/>
      <c r="M38" s="114" t="s">
        <v>31</v>
      </c>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6"/>
      <c r="BC38" s="191" t="s">
        <v>121</v>
      </c>
      <c r="BD38" s="55"/>
      <c r="BE38" s="55"/>
      <c r="BF38" s="55"/>
      <c r="BG38" s="55"/>
      <c r="BH38" s="55"/>
      <c r="BI38" s="55"/>
      <c r="BJ38" s="56"/>
      <c r="BK38" s="191" t="s">
        <v>33</v>
      </c>
      <c r="BL38" s="55"/>
      <c r="BM38" s="55"/>
      <c r="BN38" s="55"/>
      <c r="BO38" s="56"/>
      <c r="BP38" s="191" t="s">
        <v>34</v>
      </c>
      <c r="BQ38" s="55"/>
      <c r="BR38" s="55"/>
      <c r="BS38" s="55"/>
      <c r="BT38" s="56"/>
      <c r="BU38" s="191" t="s">
        <v>156</v>
      </c>
      <c r="BV38" s="55"/>
      <c r="BW38" s="55"/>
      <c r="BX38" s="55"/>
      <c r="BY38" s="5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row r="39" spans="1:157" ht="24" customHeight="1">
      <c r="A39" s="16"/>
      <c r="B39" s="57"/>
      <c r="C39" s="59"/>
      <c r="D39" s="57"/>
      <c r="E39" s="58"/>
      <c r="F39" s="58"/>
      <c r="G39" s="58"/>
      <c r="H39" s="58"/>
      <c r="I39" s="58"/>
      <c r="J39" s="58"/>
      <c r="K39" s="58"/>
      <c r="L39" s="59"/>
      <c r="M39" s="57"/>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9"/>
      <c r="BC39" s="57"/>
      <c r="BD39" s="58"/>
      <c r="BE39" s="58"/>
      <c r="BF39" s="58"/>
      <c r="BG39" s="58"/>
      <c r="BH39" s="58"/>
      <c r="BI39" s="58"/>
      <c r="BJ39" s="59"/>
      <c r="BK39" s="57"/>
      <c r="BL39" s="58"/>
      <c r="BM39" s="58"/>
      <c r="BN39" s="58"/>
      <c r="BO39" s="59"/>
      <c r="BP39" s="57"/>
      <c r="BQ39" s="58"/>
      <c r="BR39" s="58"/>
      <c r="BS39" s="58"/>
      <c r="BT39" s="59"/>
      <c r="BU39" s="57"/>
      <c r="BV39" s="58"/>
      <c r="BW39" s="58"/>
      <c r="BX39" s="58"/>
      <c r="BY39" s="59"/>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row>
    <row r="40" spans="1:157" ht="24" customHeight="1">
      <c r="A40" s="16"/>
      <c r="B40" s="57"/>
      <c r="C40" s="59"/>
      <c r="D40" s="57"/>
      <c r="E40" s="58"/>
      <c r="F40" s="58"/>
      <c r="G40" s="58"/>
      <c r="H40" s="58"/>
      <c r="I40" s="58"/>
      <c r="J40" s="58"/>
      <c r="K40" s="58"/>
      <c r="L40" s="59"/>
      <c r="M40" s="57"/>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9"/>
      <c r="BC40" s="57"/>
      <c r="BD40" s="58"/>
      <c r="BE40" s="58"/>
      <c r="BF40" s="58"/>
      <c r="BG40" s="58"/>
      <c r="BH40" s="58"/>
      <c r="BI40" s="58"/>
      <c r="BJ40" s="59"/>
      <c r="BK40" s="57"/>
      <c r="BL40" s="58"/>
      <c r="BM40" s="58"/>
      <c r="BN40" s="58"/>
      <c r="BO40" s="59"/>
      <c r="BP40" s="57"/>
      <c r="BQ40" s="58"/>
      <c r="BR40" s="58"/>
      <c r="BS40" s="58"/>
      <c r="BT40" s="59"/>
      <c r="BU40" s="57"/>
      <c r="BV40" s="58"/>
      <c r="BW40" s="58"/>
      <c r="BX40" s="58"/>
      <c r="BY40" s="59"/>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row>
    <row r="41" spans="1:157" ht="21" customHeight="1">
      <c r="A41" s="14"/>
      <c r="B41" s="60"/>
      <c r="C41" s="62"/>
      <c r="D41" s="60"/>
      <c r="E41" s="61"/>
      <c r="F41" s="61"/>
      <c r="G41" s="61"/>
      <c r="H41" s="61"/>
      <c r="I41" s="61"/>
      <c r="J41" s="61"/>
      <c r="K41" s="61"/>
      <c r="L41" s="62"/>
      <c r="M41" s="60"/>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2"/>
      <c r="BC41" s="60"/>
      <c r="BD41" s="61"/>
      <c r="BE41" s="61"/>
      <c r="BF41" s="61"/>
      <c r="BG41" s="61"/>
      <c r="BH41" s="61"/>
      <c r="BI41" s="61"/>
      <c r="BJ41" s="62"/>
      <c r="BK41" s="60"/>
      <c r="BL41" s="61"/>
      <c r="BM41" s="61"/>
      <c r="BN41" s="61"/>
      <c r="BO41" s="62"/>
      <c r="BP41" s="60"/>
      <c r="BQ41" s="61"/>
      <c r="BR41" s="61"/>
      <c r="BS41" s="61"/>
      <c r="BT41" s="62"/>
      <c r="BU41" s="60"/>
      <c r="BV41" s="61"/>
      <c r="BW41" s="61"/>
      <c r="BX41" s="61"/>
      <c r="BY41" s="62"/>
      <c r="BZ41" s="4"/>
      <c r="CA41" s="4"/>
      <c r="CB41" s="11"/>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row>
    <row r="42" spans="1:157" ht="29" customHeight="1">
      <c r="A42" s="14"/>
      <c r="B42" s="191" t="s">
        <v>35</v>
      </c>
      <c r="C42" s="56"/>
      <c r="D42" s="115">
        <v>2019</v>
      </c>
      <c r="E42" s="58"/>
      <c r="F42" s="58"/>
      <c r="G42" s="155" t="s">
        <v>3</v>
      </c>
      <c r="H42" s="58"/>
      <c r="I42" s="154">
        <v>12</v>
      </c>
      <c r="J42" s="58"/>
      <c r="K42" s="155" t="s">
        <v>4</v>
      </c>
      <c r="L42" s="58"/>
      <c r="M42" s="200" t="s">
        <v>122</v>
      </c>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4"/>
      <c r="BC42" s="177" t="s">
        <v>123</v>
      </c>
      <c r="BD42" s="83"/>
      <c r="BE42" s="83"/>
      <c r="BF42" s="83"/>
      <c r="BG42" s="83"/>
      <c r="BH42" s="83"/>
      <c r="BI42" s="83"/>
      <c r="BJ42" s="84"/>
      <c r="BK42" s="179" t="s">
        <v>124</v>
      </c>
      <c r="BL42" s="55"/>
      <c r="BM42" s="55"/>
      <c r="BN42" s="55"/>
      <c r="BO42" s="56"/>
      <c r="BP42" s="179" t="s">
        <v>125</v>
      </c>
      <c r="BQ42" s="55"/>
      <c r="BR42" s="55"/>
      <c r="BS42" s="55"/>
      <c r="BT42" s="56"/>
      <c r="BU42" s="168" t="s">
        <v>161</v>
      </c>
      <c r="BV42" s="169"/>
      <c r="BW42" s="169"/>
      <c r="BX42" s="169"/>
      <c r="BY42" s="170"/>
      <c r="BZ42" s="4"/>
      <c r="CA42" s="4"/>
      <c r="CB42" s="11">
        <f>DATEVALUE(D42&amp;G42&amp;I42&amp;K42)</f>
        <v>43800</v>
      </c>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row>
    <row r="43" spans="1:157" ht="29" customHeight="1">
      <c r="A43" s="14"/>
      <c r="B43" s="57"/>
      <c r="C43" s="59"/>
      <c r="D43" s="186" t="s">
        <v>36</v>
      </c>
      <c r="E43" s="58"/>
      <c r="F43" s="58"/>
      <c r="G43" s="58"/>
      <c r="H43" s="58"/>
      <c r="I43" s="58"/>
      <c r="J43" s="58"/>
      <c r="K43" s="58"/>
      <c r="L43" s="58"/>
      <c r="M43" s="194" t="s">
        <v>160</v>
      </c>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6"/>
      <c r="BC43" s="177" t="s">
        <v>126</v>
      </c>
      <c r="BD43" s="83"/>
      <c r="BE43" s="83"/>
      <c r="BF43" s="83"/>
      <c r="BG43" s="83"/>
      <c r="BH43" s="83"/>
      <c r="BI43" s="83"/>
      <c r="BJ43" s="84"/>
      <c r="BK43" s="57"/>
      <c r="BL43" s="58"/>
      <c r="BM43" s="58"/>
      <c r="BN43" s="58"/>
      <c r="BO43" s="59"/>
      <c r="BP43" s="57"/>
      <c r="BQ43" s="58"/>
      <c r="BR43" s="58"/>
      <c r="BS43" s="58"/>
      <c r="BT43" s="59"/>
      <c r="BU43" s="171"/>
      <c r="BV43" s="172"/>
      <c r="BW43" s="172"/>
      <c r="BX43" s="172"/>
      <c r="BY43" s="173"/>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row>
    <row r="44" spans="1:157" ht="29" customHeight="1">
      <c r="A44" s="14"/>
      <c r="B44" s="57"/>
      <c r="C44" s="59"/>
      <c r="D44" s="115">
        <v>2022</v>
      </c>
      <c r="E44" s="58"/>
      <c r="F44" s="58"/>
      <c r="G44" s="155" t="s">
        <v>3</v>
      </c>
      <c r="H44" s="58"/>
      <c r="I44" s="154">
        <v>2</v>
      </c>
      <c r="J44" s="58"/>
      <c r="K44" s="155" t="s">
        <v>4</v>
      </c>
      <c r="L44" s="58"/>
      <c r="M44" s="57"/>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9"/>
      <c r="BC44" s="177" t="s">
        <v>127</v>
      </c>
      <c r="BD44" s="83"/>
      <c r="BE44" s="83"/>
      <c r="BF44" s="83"/>
      <c r="BG44" s="83"/>
      <c r="BH44" s="83"/>
      <c r="BI44" s="83"/>
      <c r="BJ44" s="84"/>
      <c r="BK44" s="57"/>
      <c r="BL44" s="58"/>
      <c r="BM44" s="58"/>
      <c r="BN44" s="58"/>
      <c r="BO44" s="59"/>
      <c r="BP44" s="57"/>
      <c r="BQ44" s="58"/>
      <c r="BR44" s="58"/>
      <c r="BS44" s="58"/>
      <c r="BT44" s="59"/>
      <c r="BU44" s="171"/>
      <c r="BV44" s="172"/>
      <c r="BW44" s="172"/>
      <c r="BX44" s="172"/>
      <c r="BY44" s="173"/>
      <c r="BZ44" s="4"/>
      <c r="CA44" s="4"/>
      <c r="CB44" s="11">
        <f>DATEVALUE(D44&amp;G44&amp;I44&amp;K44)</f>
        <v>44593</v>
      </c>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row>
    <row r="45" spans="1:157" ht="29" customHeight="1">
      <c r="A45" s="14"/>
      <c r="B45" s="57"/>
      <c r="C45" s="59"/>
      <c r="D45" s="195"/>
      <c r="E45" s="58"/>
      <c r="F45" s="58"/>
      <c r="G45" s="58"/>
      <c r="H45" s="58"/>
      <c r="I45" s="58"/>
      <c r="J45" s="58"/>
      <c r="K45" s="58"/>
      <c r="L45" s="58"/>
      <c r="M45" s="57"/>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9"/>
      <c r="BC45" s="177"/>
      <c r="BD45" s="83"/>
      <c r="BE45" s="83"/>
      <c r="BF45" s="83"/>
      <c r="BG45" s="83"/>
      <c r="BH45" s="83"/>
      <c r="BI45" s="83"/>
      <c r="BJ45" s="84"/>
      <c r="BK45" s="57"/>
      <c r="BL45" s="58"/>
      <c r="BM45" s="58"/>
      <c r="BN45" s="58"/>
      <c r="BO45" s="59"/>
      <c r="BP45" s="57"/>
      <c r="BQ45" s="58"/>
      <c r="BR45" s="58"/>
      <c r="BS45" s="58"/>
      <c r="BT45" s="59"/>
      <c r="BU45" s="171"/>
      <c r="BV45" s="172"/>
      <c r="BW45" s="172"/>
      <c r="BX45" s="172"/>
      <c r="BY45" s="173"/>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row>
    <row r="46" spans="1:157" ht="29" customHeight="1">
      <c r="A46" s="14"/>
      <c r="B46" s="57"/>
      <c r="C46" s="59"/>
      <c r="D46" s="196"/>
      <c r="E46" s="58"/>
      <c r="F46" s="58"/>
      <c r="G46" s="58"/>
      <c r="H46" s="58"/>
      <c r="I46" s="58"/>
      <c r="J46" s="58"/>
      <c r="K46" s="58"/>
      <c r="L46" s="58"/>
      <c r="M46" s="57"/>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9"/>
      <c r="BC46" s="189"/>
      <c r="BD46" s="83"/>
      <c r="BE46" s="83"/>
      <c r="BF46" s="83"/>
      <c r="BG46" s="83"/>
      <c r="BH46" s="83"/>
      <c r="BI46" s="83"/>
      <c r="BJ46" s="84"/>
      <c r="BK46" s="57"/>
      <c r="BL46" s="58"/>
      <c r="BM46" s="58"/>
      <c r="BN46" s="58"/>
      <c r="BO46" s="59"/>
      <c r="BP46" s="57"/>
      <c r="BQ46" s="58"/>
      <c r="BR46" s="58"/>
      <c r="BS46" s="58"/>
      <c r="BT46" s="59"/>
      <c r="BU46" s="171"/>
      <c r="BV46" s="172"/>
      <c r="BW46" s="172"/>
      <c r="BX46" s="172"/>
      <c r="BY46" s="173"/>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row>
    <row r="47" spans="1:157" ht="29" customHeight="1">
      <c r="A47" s="14"/>
      <c r="B47" s="60"/>
      <c r="C47" s="62"/>
      <c r="D47" s="149">
        <f ca="1">IFERROR(IF(AND(D44="",I44=""),ROUNDDOWN((DATEDIF($CB42,TODAY(),"m")+1)/12,0),ROUNDDOWN((DATEDIF($CB42,$CB44,"m")+1)/12,0)),"")</f>
        <v>2</v>
      </c>
      <c r="E47" s="150"/>
      <c r="F47" s="150"/>
      <c r="G47" s="193" t="s">
        <v>3</v>
      </c>
      <c r="H47" s="58"/>
      <c r="I47" s="115">
        <f ca="1">IFERROR(IF(AND(D44="",I44=""),DATEDIF($CB47,TODAY(),"m")-D47*12+1,DATEDIF($CB42,$CB44,"m")-D47*12+1),"")</f>
        <v>3</v>
      </c>
      <c r="J47" s="58"/>
      <c r="K47" s="193" t="s">
        <v>37</v>
      </c>
      <c r="L47" s="58"/>
      <c r="M47" s="60"/>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2"/>
      <c r="BC47" s="189"/>
      <c r="BD47" s="83"/>
      <c r="BE47" s="83"/>
      <c r="BF47" s="83"/>
      <c r="BG47" s="83"/>
      <c r="BH47" s="83"/>
      <c r="BI47" s="83"/>
      <c r="BJ47" s="84"/>
      <c r="BK47" s="60"/>
      <c r="BL47" s="61"/>
      <c r="BM47" s="61"/>
      <c r="BN47" s="61"/>
      <c r="BO47" s="62"/>
      <c r="BP47" s="60"/>
      <c r="BQ47" s="61"/>
      <c r="BR47" s="61"/>
      <c r="BS47" s="61"/>
      <c r="BT47" s="62"/>
      <c r="BU47" s="174"/>
      <c r="BV47" s="175"/>
      <c r="BW47" s="175"/>
      <c r="BX47" s="175"/>
      <c r="BY47" s="176"/>
      <c r="BZ47" s="4"/>
      <c r="CA47" s="4"/>
      <c r="CB47" s="11"/>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row>
    <row r="48" spans="1:157" ht="30" customHeight="1">
      <c r="A48" s="14"/>
      <c r="B48" s="158">
        <v>2</v>
      </c>
      <c r="C48" s="56"/>
      <c r="D48" s="160">
        <v>2017</v>
      </c>
      <c r="E48" s="55"/>
      <c r="F48" s="55"/>
      <c r="G48" s="161" t="s">
        <v>3</v>
      </c>
      <c r="H48" s="55"/>
      <c r="I48" s="153">
        <v>11</v>
      </c>
      <c r="J48" s="55"/>
      <c r="K48" s="161" t="s">
        <v>4</v>
      </c>
      <c r="L48" s="56"/>
      <c r="M48" s="188" t="s">
        <v>128</v>
      </c>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4"/>
      <c r="BC48" s="177" t="s">
        <v>123</v>
      </c>
      <c r="BD48" s="83"/>
      <c r="BE48" s="83"/>
      <c r="BF48" s="83"/>
      <c r="BG48" s="83"/>
      <c r="BH48" s="83"/>
      <c r="BI48" s="83"/>
      <c r="BJ48" s="84"/>
      <c r="BK48" s="179" t="s">
        <v>124</v>
      </c>
      <c r="BL48" s="55"/>
      <c r="BM48" s="55"/>
      <c r="BN48" s="55"/>
      <c r="BO48" s="56"/>
      <c r="BP48" s="179" t="s">
        <v>125</v>
      </c>
      <c r="BQ48" s="55"/>
      <c r="BR48" s="55"/>
      <c r="BS48" s="55"/>
      <c r="BT48" s="56"/>
      <c r="BU48" s="168" t="s">
        <v>129</v>
      </c>
      <c r="BV48" s="169"/>
      <c r="BW48" s="169"/>
      <c r="BX48" s="169"/>
      <c r="BY48" s="170"/>
      <c r="BZ48" s="4"/>
      <c r="CA48" s="4"/>
      <c r="CB48" s="11">
        <f>DATEVALUE(D48&amp;G48&amp;I48&amp;K48)</f>
        <v>43040</v>
      </c>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row>
    <row r="49" spans="1:157" ht="30" customHeight="1">
      <c r="A49" s="14"/>
      <c r="B49" s="57"/>
      <c r="C49" s="59"/>
      <c r="D49" s="184" t="s">
        <v>36</v>
      </c>
      <c r="E49" s="58"/>
      <c r="F49" s="58"/>
      <c r="G49" s="58"/>
      <c r="H49" s="58"/>
      <c r="I49" s="58"/>
      <c r="J49" s="58"/>
      <c r="K49" s="58"/>
      <c r="L49" s="59"/>
      <c r="M49" s="180" t="s">
        <v>154</v>
      </c>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6"/>
      <c r="BC49" s="177" t="s">
        <v>130</v>
      </c>
      <c r="BD49" s="83"/>
      <c r="BE49" s="83"/>
      <c r="BF49" s="83"/>
      <c r="BG49" s="83"/>
      <c r="BH49" s="83"/>
      <c r="BI49" s="83"/>
      <c r="BJ49" s="84"/>
      <c r="BK49" s="57"/>
      <c r="BL49" s="58"/>
      <c r="BM49" s="58"/>
      <c r="BN49" s="58"/>
      <c r="BO49" s="59"/>
      <c r="BP49" s="57"/>
      <c r="BQ49" s="58"/>
      <c r="BR49" s="58"/>
      <c r="BS49" s="58"/>
      <c r="BT49" s="59"/>
      <c r="BU49" s="171"/>
      <c r="BV49" s="172"/>
      <c r="BW49" s="172"/>
      <c r="BX49" s="172"/>
      <c r="BY49" s="173"/>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row>
    <row r="50" spans="1:157" ht="30" customHeight="1">
      <c r="A50" s="14"/>
      <c r="B50" s="57"/>
      <c r="C50" s="59"/>
      <c r="D50" s="162">
        <v>2019</v>
      </c>
      <c r="E50" s="58"/>
      <c r="F50" s="58"/>
      <c r="G50" s="155" t="s">
        <v>3</v>
      </c>
      <c r="H50" s="58"/>
      <c r="I50" s="154">
        <v>6</v>
      </c>
      <c r="J50" s="58"/>
      <c r="K50" s="155" t="s">
        <v>4</v>
      </c>
      <c r="L50" s="59"/>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9"/>
      <c r="BC50" s="177" t="s">
        <v>131</v>
      </c>
      <c r="BD50" s="83"/>
      <c r="BE50" s="83"/>
      <c r="BF50" s="83"/>
      <c r="BG50" s="83"/>
      <c r="BH50" s="83"/>
      <c r="BI50" s="83"/>
      <c r="BJ50" s="84"/>
      <c r="BK50" s="57"/>
      <c r="BL50" s="58"/>
      <c r="BM50" s="58"/>
      <c r="BN50" s="58"/>
      <c r="BO50" s="59"/>
      <c r="BP50" s="57"/>
      <c r="BQ50" s="58"/>
      <c r="BR50" s="58"/>
      <c r="BS50" s="58"/>
      <c r="BT50" s="59"/>
      <c r="BU50" s="171"/>
      <c r="BV50" s="172"/>
      <c r="BW50" s="172"/>
      <c r="BX50" s="172"/>
      <c r="BY50" s="173"/>
      <c r="BZ50" s="4"/>
      <c r="CA50" s="4"/>
      <c r="CB50" s="11">
        <f>DATEVALUE(D50&amp;G50&amp;I50&amp;K50)</f>
        <v>43617</v>
      </c>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row>
    <row r="51" spans="1:157" ht="30" customHeight="1">
      <c r="A51" s="14"/>
      <c r="B51" s="57"/>
      <c r="C51" s="59"/>
      <c r="D51" s="159"/>
      <c r="E51" s="58"/>
      <c r="F51" s="58"/>
      <c r="G51" s="58"/>
      <c r="H51" s="58"/>
      <c r="I51" s="58"/>
      <c r="J51" s="58"/>
      <c r="K51" s="58"/>
      <c r="L51" s="59"/>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9"/>
      <c r="BC51" s="177" t="s">
        <v>127</v>
      </c>
      <c r="BD51" s="83"/>
      <c r="BE51" s="83"/>
      <c r="BF51" s="83"/>
      <c r="BG51" s="83"/>
      <c r="BH51" s="83"/>
      <c r="BI51" s="83"/>
      <c r="BJ51" s="84"/>
      <c r="BK51" s="57"/>
      <c r="BL51" s="58"/>
      <c r="BM51" s="58"/>
      <c r="BN51" s="58"/>
      <c r="BO51" s="59"/>
      <c r="BP51" s="57"/>
      <c r="BQ51" s="58"/>
      <c r="BR51" s="58"/>
      <c r="BS51" s="58"/>
      <c r="BT51" s="59"/>
      <c r="BU51" s="171"/>
      <c r="BV51" s="172"/>
      <c r="BW51" s="172"/>
      <c r="BX51" s="172"/>
      <c r="BY51" s="173"/>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row>
    <row r="52" spans="1:157" ht="30" customHeight="1">
      <c r="A52" s="14"/>
      <c r="B52" s="57"/>
      <c r="C52" s="59"/>
      <c r="D52" s="192"/>
      <c r="E52" s="58"/>
      <c r="F52" s="58"/>
      <c r="G52" s="58"/>
      <c r="H52" s="58"/>
      <c r="I52" s="58"/>
      <c r="J52" s="58"/>
      <c r="K52" s="58"/>
      <c r="L52" s="59"/>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9"/>
      <c r="BC52" s="189"/>
      <c r="BD52" s="83"/>
      <c r="BE52" s="83"/>
      <c r="BF52" s="83"/>
      <c r="BG52" s="83"/>
      <c r="BH52" s="83"/>
      <c r="BI52" s="83"/>
      <c r="BJ52" s="84"/>
      <c r="BK52" s="57"/>
      <c r="BL52" s="58"/>
      <c r="BM52" s="58"/>
      <c r="BN52" s="58"/>
      <c r="BO52" s="59"/>
      <c r="BP52" s="57"/>
      <c r="BQ52" s="58"/>
      <c r="BR52" s="58"/>
      <c r="BS52" s="58"/>
      <c r="BT52" s="59"/>
      <c r="BU52" s="171"/>
      <c r="BV52" s="172"/>
      <c r="BW52" s="172"/>
      <c r="BX52" s="172"/>
      <c r="BY52" s="173"/>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row>
    <row r="53" spans="1:157" ht="30" customHeight="1">
      <c r="A53" s="14"/>
      <c r="B53" s="60"/>
      <c r="C53" s="62"/>
      <c r="D53" s="149">
        <f ca="1">IFERROR(IF(AND(D50="",I50=""),ROUNDDOWN((DATEDIF($CB48,TODAY(),"m")+1)/12,0),ROUNDDOWN((DATEDIF($CB48,$CB50,"m")+1)/12,0)),"")</f>
        <v>1</v>
      </c>
      <c r="E53" s="150"/>
      <c r="F53" s="150"/>
      <c r="G53" s="165" t="s">
        <v>3</v>
      </c>
      <c r="H53" s="61"/>
      <c r="I53" s="115">
        <f ca="1">IFERROR(IF(AND(D50="",I50=""),DATEDIF($CB53,TODAY(),"m")-D53*12+1,DATEDIF($CB48,$CB50,"m")-D53*12+1),"")</f>
        <v>8</v>
      </c>
      <c r="J53" s="58"/>
      <c r="K53" s="165" t="s">
        <v>37</v>
      </c>
      <c r="L53" s="62"/>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2"/>
      <c r="BC53" s="189"/>
      <c r="BD53" s="83"/>
      <c r="BE53" s="83"/>
      <c r="BF53" s="83"/>
      <c r="BG53" s="83"/>
      <c r="BH53" s="83"/>
      <c r="BI53" s="83"/>
      <c r="BJ53" s="84"/>
      <c r="BK53" s="60"/>
      <c r="BL53" s="61"/>
      <c r="BM53" s="61"/>
      <c r="BN53" s="61"/>
      <c r="BO53" s="62"/>
      <c r="BP53" s="60"/>
      <c r="BQ53" s="61"/>
      <c r="BR53" s="61"/>
      <c r="BS53" s="61"/>
      <c r="BT53" s="62"/>
      <c r="BU53" s="174"/>
      <c r="BV53" s="175"/>
      <c r="BW53" s="175"/>
      <c r="BX53" s="175"/>
      <c r="BY53" s="176"/>
      <c r="BZ53" s="4"/>
      <c r="CA53" s="4"/>
      <c r="CB53" s="11"/>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row>
    <row r="54" spans="1:157" ht="30" customHeight="1">
      <c r="A54" s="14"/>
      <c r="B54" s="143">
        <v>3</v>
      </c>
      <c r="C54" s="56"/>
      <c r="D54" s="190" t="s">
        <v>152</v>
      </c>
      <c r="E54" s="55"/>
      <c r="F54" s="55"/>
      <c r="G54" s="144" t="s">
        <v>3</v>
      </c>
      <c r="H54" s="55"/>
      <c r="I54" s="145">
        <v>9</v>
      </c>
      <c r="J54" s="55"/>
      <c r="K54" s="144" t="s">
        <v>4</v>
      </c>
      <c r="L54" s="56"/>
      <c r="M54" s="181" t="s">
        <v>132</v>
      </c>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4"/>
      <c r="BC54" s="177" t="s">
        <v>130</v>
      </c>
      <c r="BD54" s="83"/>
      <c r="BE54" s="83"/>
      <c r="BF54" s="83"/>
      <c r="BG54" s="83"/>
      <c r="BH54" s="83"/>
      <c r="BI54" s="83"/>
      <c r="BJ54" s="84"/>
      <c r="BK54" s="179" t="s">
        <v>124</v>
      </c>
      <c r="BL54" s="55"/>
      <c r="BM54" s="55"/>
      <c r="BN54" s="55"/>
      <c r="BO54" s="56"/>
      <c r="BP54" s="186" t="s">
        <v>125</v>
      </c>
      <c r="BQ54" s="58"/>
      <c r="BR54" s="58"/>
      <c r="BS54" s="58"/>
      <c r="BT54" s="59"/>
      <c r="BU54" s="168" t="s">
        <v>129</v>
      </c>
      <c r="BV54" s="169"/>
      <c r="BW54" s="169"/>
      <c r="BX54" s="169"/>
      <c r="BY54" s="170"/>
      <c r="BZ54" s="4"/>
      <c r="CA54" s="4"/>
      <c r="CB54" s="11">
        <v>42979</v>
      </c>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row>
    <row r="55" spans="1:157" ht="30" customHeight="1">
      <c r="A55" s="14"/>
      <c r="B55" s="57"/>
      <c r="C55" s="59"/>
      <c r="D55" s="146" t="s">
        <v>36</v>
      </c>
      <c r="E55" s="58"/>
      <c r="F55" s="58"/>
      <c r="G55" s="58"/>
      <c r="H55" s="58"/>
      <c r="I55" s="58"/>
      <c r="J55" s="58"/>
      <c r="K55" s="58"/>
      <c r="L55" s="59"/>
      <c r="M55" s="122" t="s">
        <v>148</v>
      </c>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6"/>
      <c r="BC55" s="177" t="s">
        <v>131</v>
      </c>
      <c r="BD55" s="83"/>
      <c r="BE55" s="83"/>
      <c r="BF55" s="83"/>
      <c r="BG55" s="83"/>
      <c r="BH55" s="83"/>
      <c r="BI55" s="83"/>
      <c r="BJ55" s="84"/>
      <c r="BK55" s="57"/>
      <c r="BL55" s="58"/>
      <c r="BM55" s="58"/>
      <c r="BN55" s="58"/>
      <c r="BO55" s="59"/>
      <c r="BP55" s="58"/>
      <c r="BQ55" s="58"/>
      <c r="BR55" s="58"/>
      <c r="BS55" s="58"/>
      <c r="BT55" s="59"/>
      <c r="BU55" s="171"/>
      <c r="BV55" s="172"/>
      <c r="BW55" s="172"/>
      <c r="BX55" s="172"/>
      <c r="BY55" s="173"/>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row>
    <row r="56" spans="1:157" ht="30" customHeight="1">
      <c r="A56" s="14"/>
      <c r="B56" s="57"/>
      <c r="C56" s="59"/>
      <c r="D56" s="152">
        <v>2017</v>
      </c>
      <c r="E56" s="58"/>
      <c r="F56" s="58"/>
      <c r="G56" s="148" t="s">
        <v>3</v>
      </c>
      <c r="H56" s="58"/>
      <c r="I56" s="147">
        <v>11</v>
      </c>
      <c r="J56" s="58"/>
      <c r="K56" s="148" t="s">
        <v>4</v>
      </c>
      <c r="L56" s="59"/>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9"/>
      <c r="BC56" s="177" t="s">
        <v>127</v>
      </c>
      <c r="BD56" s="83"/>
      <c r="BE56" s="83"/>
      <c r="BF56" s="83"/>
      <c r="BG56" s="83"/>
      <c r="BH56" s="83"/>
      <c r="BI56" s="83"/>
      <c r="BJ56" s="84"/>
      <c r="BK56" s="57"/>
      <c r="BL56" s="58"/>
      <c r="BM56" s="58"/>
      <c r="BN56" s="58"/>
      <c r="BO56" s="59"/>
      <c r="BP56" s="58"/>
      <c r="BQ56" s="58"/>
      <c r="BR56" s="58"/>
      <c r="BS56" s="58"/>
      <c r="BT56" s="59"/>
      <c r="BU56" s="171"/>
      <c r="BV56" s="172"/>
      <c r="BW56" s="172"/>
      <c r="BX56" s="172"/>
      <c r="BY56" s="173"/>
      <c r="BZ56" s="4"/>
      <c r="CA56" s="4"/>
      <c r="CB56" s="11">
        <f>DATEVALUE(D56&amp;G56&amp;I56&amp;K56)</f>
        <v>43040</v>
      </c>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row>
    <row r="57" spans="1:157" ht="30" customHeight="1">
      <c r="A57" s="14"/>
      <c r="B57" s="57"/>
      <c r="C57" s="59"/>
      <c r="D57" s="159"/>
      <c r="E57" s="58"/>
      <c r="F57" s="58"/>
      <c r="G57" s="58"/>
      <c r="H57" s="58"/>
      <c r="I57" s="58"/>
      <c r="J57" s="58"/>
      <c r="K57" s="58"/>
      <c r="L57" s="59"/>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9"/>
      <c r="BC57" s="189"/>
      <c r="BD57" s="83"/>
      <c r="BE57" s="83"/>
      <c r="BF57" s="83"/>
      <c r="BG57" s="83"/>
      <c r="BH57" s="83"/>
      <c r="BI57" s="83"/>
      <c r="BJ57" s="84"/>
      <c r="BK57" s="57"/>
      <c r="BL57" s="58"/>
      <c r="BM57" s="58"/>
      <c r="BN57" s="58"/>
      <c r="BO57" s="59"/>
      <c r="BP57" s="58"/>
      <c r="BQ57" s="58"/>
      <c r="BR57" s="58"/>
      <c r="BS57" s="58"/>
      <c r="BT57" s="59"/>
      <c r="BU57" s="171"/>
      <c r="BV57" s="172"/>
      <c r="BW57" s="172"/>
      <c r="BX57" s="172"/>
      <c r="BY57" s="173"/>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row>
    <row r="58" spans="1:157" ht="31" customHeight="1">
      <c r="A58" s="14"/>
      <c r="B58" s="57"/>
      <c r="C58" s="59"/>
      <c r="D58" s="57"/>
      <c r="E58" s="58"/>
      <c r="F58" s="58"/>
      <c r="G58" s="58"/>
      <c r="H58" s="58"/>
      <c r="I58" s="58"/>
      <c r="J58" s="58"/>
      <c r="K58" s="58"/>
      <c r="L58" s="59"/>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9"/>
      <c r="BC58" s="189"/>
      <c r="BD58" s="83"/>
      <c r="BE58" s="83"/>
      <c r="BF58" s="83"/>
      <c r="BG58" s="83"/>
      <c r="BH58" s="83"/>
      <c r="BI58" s="83"/>
      <c r="BJ58" s="84"/>
      <c r="BK58" s="57"/>
      <c r="BL58" s="58"/>
      <c r="BM58" s="58"/>
      <c r="BN58" s="58"/>
      <c r="BO58" s="59"/>
      <c r="BP58" s="58"/>
      <c r="BQ58" s="58"/>
      <c r="BR58" s="58"/>
      <c r="BS58" s="58"/>
      <c r="BT58" s="59"/>
      <c r="BU58" s="171"/>
      <c r="BV58" s="172"/>
      <c r="BW58" s="172"/>
      <c r="BX58" s="172"/>
      <c r="BY58" s="173"/>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row>
    <row r="59" spans="1:157" ht="30" customHeight="1">
      <c r="A59" s="14"/>
      <c r="B59" s="60"/>
      <c r="C59" s="62"/>
      <c r="D59" s="149">
        <v>0</v>
      </c>
      <c r="E59" s="150"/>
      <c r="F59" s="150"/>
      <c r="G59" s="157" t="s">
        <v>3</v>
      </c>
      <c r="H59" s="61"/>
      <c r="I59" s="98">
        <v>3</v>
      </c>
      <c r="J59" s="98"/>
      <c r="K59" s="157" t="s">
        <v>37</v>
      </c>
      <c r="L59" s="62"/>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2"/>
      <c r="BC59" s="189"/>
      <c r="BD59" s="83"/>
      <c r="BE59" s="83"/>
      <c r="BF59" s="83"/>
      <c r="BG59" s="83"/>
      <c r="BH59" s="83"/>
      <c r="BI59" s="83"/>
      <c r="BJ59" s="84"/>
      <c r="BK59" s="60"/>
      <c r="BL59" s="61"/>
      <c r="BM59" s="61"/>
      <c r="BN59" s="61"/>
      <c r="BO59" s="62"/>
      <c r="BP59" s="61"/>
      <c r="BQ59" s="61"/>
      <c r="BR59" s="61"/>
      <c r="BS59" s="61"/>
      <c r="BT59" s="62"/>
      <c r="BU59" s="174"/>
      <c r="BV59" s="175"/>
      <c r="BW59" s="175"/>
      <c r="BX59" s="175"/>
      <c r="BY59" s="176"/>
      <c r="BZ59" s="4"/>
      <c r="CA59" s="4"/>
      <c r="CB59" s="11"/>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row>
    <row r="60" spans="1:157" ht="30" customHeight="1">
      <c r="A60" s="14"/>
      <c r="B60" s="143">
        <v>4</v>
      </c>
      <c r="C60" s="56"/>
      <c r="D60" s="151">
        <v>2015</v>
      </c>
      <c r="E60" s="55"/>
      <c r="F60" s="55"/>
      <c r="G60" s="144" t="s">
        <v>3</v>
      </c>
      <c r="H60" s="55"/>
      <c r="I60" s="145">
        <v>4</v>
      </c>
      <c r="J60" s="55"/>
      <c r="K60" s="144" t="s">
        <v>4</v>
      </c>
      <c r="L60" s="56"/>
      <c r="M60" s="181" t="s">
        <v>133</v>
      </c>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4"/>
      <c r="BC60" s="177" t="s">
        <v>130</v>
      </c>
      <c r="BD60" s="83"/>
      <c r="BE60" s="83"/>
      <c r="BF60" s="83"/>
      <c r="BG60" s="83"/>
      <c r="BH60" s="83"/>
      <c r="BI60" s="83"/>
      <c r="BJ60" s="84"/>
      <c r="BK60" s="186" t="s">
        <v>124</v>
      </c>
      <c r="BL60" s="58"/>
      <c r="BM60" s="58"/>
      <c r="BN60" s="58"/>
      <c r="BO60" s="59"/>
      <c r="BP60" s="186" t="s">
        <v>125</v>
      </c>
      <c r="BQ60" s="58"/>
      <c r="BR60" s="58"/>
      <c r="BS60" s="58"/>
      <c r="BT60" s="59"/>
      <c r="BU60" s="168" t="s">
        <v>129</v>
      </c>
      <c r="BV60" s="169"/>
      <c r="BW60" s="169"/>
      <c r="BX60" s="169"/>
      <c r="BY60" s="170"/>
      <c r="BZ60" s="4"/>
      <c r="CA60" s="4"/>
      <c r="CB60" s="11">
        <f>DATEVALUE(D60&amp;G60&amp;I60&amp;K60)</f>
        <v>42095</v>
      </c>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row>
    <row r="61" spans="1:157" ht="30" customHeight="1">
      <c r="A61" s="14"/>
      <c r="B61" s="57"/>
      <c r="C61" s="59"/>
      <c r="D61" s="146" t="s">
        <v>36</v>
      </c>
      <c r="E61" s="58"/>
      <c r="F61" s="58"/>
      <c r="G61" s="58"/>
      <c r="H61" s="58"/>
      <c r="I61" s="58"/>
      <c r="J61" s="58"/>
      <c r="K61" s="58"/>
      <c r="L61" s="59"/>
      <c r="M61" s="122" t="s">
        <v>158</v>
      </c>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6"/>
      <c r="BC61" s="177" t="s">
        <v>134</v>
      </c>
      <c r="BD61" s="83"/>
      <c r="BE61" s="83"/>
      <c r="BF61" s="83"/>
      <c r="BG61" s="83"/>
      <c r="BH61" s="83"/>
      <c r="BI61" s="83"/>
      <c r="BJ61" s="84"/>
      <c r="BK61" s="58"/>
      <c r="BL61" s="58"/>
      <c r="BM61" s="58"/>
      <c r="BN61" s="58"/>
      <c r="BO61" s="59"/>
      <c r="BP61" s="58"/>
      <c r="BQ61" s="58"/>
      <c r="BR61" s="58"/>
      <c r="BS61" s="58"/>
      <c r="BT61" s="59"/>
      <c r="BU61" s="171"/>
      <c r="BV61" s="172"/>
      <c r="BW61" s="172"/>
      <c r="BX61" s="172"/>
      <c r="BY61" s="173"/>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row>
    <row r="62" spans="1:157" ht="30" customHeight="1">
      <c r="A62" s="14"/>
      <c r="B62" s="57"/>
      <c r="C62" s="59"/>
      <c r="D62" s="152">
        <v>2017</v>
      </c>
      <c r="E62" s="58"/>
      <c r="F62" s="58"/>
      <c r="G62" s="148" t="s">
        <v>3</v>
      </c>
      <c r="H62" s="58"/>
      <c r="I62" s="147">
        <v>8</v>
      </c>
      <c r="J62" s="58"/>
      <c r="K62" s="148" t="s">
        <v>4</v>
      </c>
      <c r="L62" s="59"/>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9"/>
      <c r="BC62" s="189"/>
      <c r="BD62" s="83"/>
      <c r="BE62" s="83"/>
      <c r="BF62" s="83"/>
      <c r="BG62" s="83"/>
      <c r="BH62" s="83"/>
      <c r="BI62" s="83"/>
      <c r="BJ62" s="84"/>
      <c r="BK62" s="58"/>
      <c r="BL62" s="58"/>
      <c r="BM62" s="58"/>
      <c r="BN62" s="58"/>
      <c r="BO62" s="59"/>
      <c r="BP62" s="58"/>
      <c r="BQ62" s="58"/>
      <c r="BR62" s="58"/>
      <c r="BS62" s="58"/>
      <c r="BT62" s="59"/>
      <c r="BU62" s="171"/>
      <c r="BV62" s="172"/>
      <c r="BW62" s="172"/>
      <c r="BX62" s="172"/>
      <c r="BY62" s="173"/>
      <c r="BZ62" s="4"/>
      <c r="CA62" s="4"/>
      <c r="CB62" s="11">
        <f>DATEVALUE(D62&amp;G62&amp;I62&amp;K62)</f>
        <v>42948</v>
      </c>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row>
    <row r="63" spans="1:157" ht="30" customHeight="1">
      <c r="A63" s="14"/>
      <c r="B63" s="57"/>
      <c r="C63" s="59"/>
      <c r="D63" s="159"/>
      <c r="E63" s="58"/>
      <c r="F63" s="58"/>
      <c r="G63" s="58"/>
      <c r="H63" s="58"/>
      <c r="I63" s="58"/>
      <c r="J63" s="58"/>
      <c r="K63" s="58"/>
      <c r="L63" s="59"/>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9"/>
      <c r="BC63" s="189"/>
      <c r="BD63" s="83"/>
      <c r="BE63" s="83"/>
      <c r="BF63" s="83"/>
      <c r="BG63" s="83"/>
      <c r="BH63" s="83"/>
      <c r="BI63" s="83"/>
      <c r="BJ63" s="84"/>
      <c r="BK63" s="58"/>
      <c r="BL63" s="58"/>
      <c r="BM63" s="58"/>
      <c r="BN63" s="58"/>
      <c r="BO63" s="59"/>
      <c r="BP63" s="58"/>
      <c r="BQ63" s="58"/>
      <c r="BR63" s="58"/>
      <c r="BS63" s="58"/>
      <c r="BT63" s="59"/>
      <c r="BU63" s="171"/>
      <c r="BV63" s="172"/>
      <c r="BW63" s="172"/>
      <c r="BX63" s="172"/>
      <c r="BY63" s="173"/>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row>
    <row r="64" spans="1:157" ht="30" customHeight="1">
      <c r="A64" s="14"/>
      <c r="B64" s="57"/>
      <c r="C64" s="59"/>
      <c r="D64" s="57"/>
      <c r="E64" s="58"/>
      <c r="F64" s="58"/>
      <c r="G64" s="58"/>
      <c r="H64" s="58"/>
      <c r="I64" s="58"/>
      <c r="J64" s="58"/>
      <c r="K64" s="58"/>
      <c r="L64" s="59"/>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9"/>
      <c r="BC64" s="189"/>
      <c r="BD64" s="83"/>
      <c r="BE64" s="83"/>
      <c r="BF64" s="83"/>
      <c r="BG64" s="83"/>
      <c r="BH64" s="83"/>
      <c r="BI64" s="83"/>
      <c r="BJ64" s="84"/>
      <c r="BK64" s="58"/>
      <c r="BL64" s="58"/>
      <c r="BM64" s="58"/>
      <c r="BN64" s="58"/>
      <c r="BO64" s="59"/>
      <c r="BP64" s="58"/>
      <c r="BQ64" s="58"/>
      <c r="BR64" s="58"/>
      <c r="BS64" s="58"/>
      <c r="BT64" s="59"/>
      <c r="BU64" s="171"/>
      <c r="BV64" s="172"/>
      <c r="BW64" s="172"/>
      <c r="BX64" s="172"/>
      <c r="BY64" s="173"/>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row>
    <row r="65" spans="1:157" ht="30" customHeight="1">
      <c r="A65" s="14"/>
      <c r="B65" s="60"/>
      <c r="C65" s="62"/>
      <c r="D65" s="156">
        <v>2</v>
      </c>
      <c r="E65" s="61"/>
      <c r="F65" s="61"/>
      <c r="G65" s="157" t="s">
        <v>3</v>
      </c>
      <c r="H65" s="61"/>
      <c r="I65" s="183">
        <f ca="1">IFERROR(IF(AND(D62="",I62=""),DATEDIF($CB60,TODAY(),"m")-D65*12+1,DATEDIF($CB60,$CB62,"m")-D65*12+1),"")</f>
        <v>5</v>
      </c>
      <c r="J65" s="61"/>
      <c r="K65" s="157" t="s">
        <v>37</v>
      </c>
      <c r="L65" s="62"/>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2"/>
      <c r="BC65" s="189"/>
      <c r="BD65" s="83"/>
      <c r="BE65" s="83"/>
      <c r="BF65" s="83"/>
      <c r="BG65" s="83"/>
      <c r="BH65" s="83"/>
      <c r="BI65" s="83"/>
      <c r="BJ65" s="84"/>
      <c r="BK65" s="61"/>
      <c r="BL65" s="61"/>
      <c r="BM65" s="61"/>
      <c r="BN65" s="61"/>
      <c r="BO65" s="62"/>
      <c r="BP65" s="61"/>
      <c r="BQ65" s="61"/>
      <c r="BR65" s="61"/>
      <c r="BS65" s="61"/>
      <c r="BT65" s="62"/>
      <c r="BU65" s="174"/>
      <c r="BV65" s="175"/>
      <c r="BW65" s="175"/>
      <c r="BX65" s="175"/>
      <c r="BY65" s="176"/>
      <c r="BZ65" s="4"/>
      <c r="CA65" s="4"/>
      <c r="CB65" s="11"/>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row>
    <row r="66" spans="1:157" ht="30" customHeight="1">
      <c r="A66" s="14"/>
      <c r="B66" s="143">
        <v>5</v>
      </c>
      <c r="C66" s="56"/>
      <c r="D66" s="151">
        <v>2011</v>
      </c>
      <c r="E66" s="55"/>
      <c r="F66" s="55"/>
      <c r="G66" s="144" t="s">
        <v>3</v>
      </c>
      <c r="H66" s="55"/>
      <c r="I66" s="145">
        <v>4</v>
      </c>
      <c r="J66" s="55"/>
      <c r="K66" s="144" t="s">
        <v>4</v>
      </c>
      <c r="L66" s="56"/>
      <c r="M66" s="181" t="s">
        <v>135</v>
      </c>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4"/>
      <c r="BC66" s="177" t="s">
        <v>130</v>
      </c>
      <c r="BD66" s="83"/>
      <c r="BE66" s="83"/>
      <c r="BF66" s="83"/>
      <c r="BG66" s="83"/>
      <c r="BH66" s="83"/>
      <c r="BI66" s="83"/>
      <c r="BJ66" s="84"/>
      <c r="BK66" s="186" t="s">
        <v>124</v>
      </c>
      <c r="BL66" s="58"/>
      <c r="BM66" s="58"/>
      <c r="BN66" s="58"/>
      <c r="BO66" s="59"/>
      <c r="BP66" s="186" t="s">
        <v>125</v>
      </c>
      <c r="BQ66" s="58"/>
      <c r="BR66" s="58"/>
      <c r="BS66" s="58"/>
      <c r="BT66" s="59"/>
      <c r="BU66" s="168" t="s">
        <v>129</v>
      </c>
      <c r="BV66" s="169"/>
      <c r="BW66" s="169"/>
      <c r="BX66" s="169"/>
      <c r="BY66" s="170"/>
      <c r="BZ66" s="4"/>
      <c r="CA66" s="4"/>
      <c r="CB66" s="11">
        <f>DATEVALUE(D66&amp;G66&amp;I66&amp;K66)</f>
        <v>40634</v>
      </c>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row>
    <row r="67" spans="1:157" ht="30" customHeight="1">
      <c r="A67" s="14"/>
      <c r="B67" s="57"/>
      <c r="C67" s="59"/>
      <c r="D67" s="146" t="s">
        <v>36</v>
      </c>
      <c r="E67" s="58"/>
      <c r="F67" s="58"/>
      <c r="G67" s="58"/>
      <c r="H67" s="58"/>
      <c r="I67" s="58"/>
      <c r="J67" s="58"/>
      <c r="K67" s="58"/>
      <c r="L67" s="59"/>
      <c r="M67" s="122" t="s">
        <v>157</v>
      </c>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6"/>
      <c r="BC67" s="177" t="s">
        <v>134</v>
      </c>
      <c r="BD67" s="83"/>
      <c r="BE67" s="83"/>
      <c r="BF67" s="83"/>
      <c r="BG67" s="83"/>
      <c r="BH67" s="83"/>
      <c r="BI67" s="83"/>
      <c r="BJ67" s="84"/>
      <c r="BK67" s="58"/>
      <c r="BL67" s="58"/>
      <c r="BM67" s="58"/>
      <c r="BN67" s="58"/>
      <c r="BO67" s="59"/>
      <c r="BP67" s="58"/>
      <c r="BQ67" s="58"/>
      <c r="BR67" s="58"/>
      <c r="BS67" s="58"/>
      <c r="BT67" s="59"/>
      <c r="BU67" s="171"/>
      <c r="BV67" s="172"/>
      <c r="BW67" s="172"/>
      <c r="BX67" s="172"/>
      <c r="BY67" s="173"/>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row>
    <row r="68" spans="1:157" ht="30" customHeight="1">
      <c r="A68" s="14"/>
      <c r="B68" s="57"/>
      <c r="C68" s="59"/>
      <c r="D68" s="152">
        <v>2015</v>
      </c>
      <c r="E68" s="58"/>
      <c r="F68" s="58"/>
      <c r="G68" s="148" t="s">
        <v>3</v>
      </c>
      <c r="H68" s="58"/>
      <c r="I68" s="147">
        <v>4</v>
      </c>
      <c r="J68" s="58"/>
      <c r="K68" s="148" t="s">
        <v>4</v>
      </c>
      <c r="L68" s="59"/>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9"/>
      <c r="BC68" s="189"/>
      <c r="BD68" s="83"/>
      <c r="BE68" s="83"/>
      <c r="BF68" s="83"/>
      <c r="BG68" s="83"/>
      <c r="BH68" s="83"/>
      <c r="BI68" s="83"/>
      <c r="BJ68" s="84"/>
      <c r="BK68" s="58"/>
      <c r="BL68" s="58"/>
      <c r="BM68" s="58"/>
      <c r="BN68" s="58"/>
      <c r="BO68" s="59"/>
      <c r="BP68" s="58"/>
      <c r="BQ68" s="58"/>
      <c r="BR68" s="58"/>
      <c r="BS68" s="58"/>
      <c r="BT68" s="59"/>
      <c r="BU68" s="171"/>
      <c r="BV68" s="172"/>
      <c r="BW68" s="172"/>
      <c r="BX68" s="172"/>
      <c r="BY68" s="173"/>
      <c r="BZ68" s="4"/>
      <c r="CA68" s="4"/>
      <c r="CB68" s="11">
        <f>DATEVALUE(D68&amp;G68&amp;I68&amp;K68)</f>
        <v>42095</v>
      </c>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row>
    <row r="69" spans="1:157" ht="30" customHeight="1">
      <c r="A69" s="14"/>
      <c r="B69" s="57"/>
      <c r="C69" s="59"/>
      <c r="D69" s="159"/>
      <c r="E69" s="58"/>
      <c r="F69" s="58"/>
      <c r="G69" s="58"/>
      <c r="H69" s="58"/>
      <c r="I69" s="58"/>
      <c r="J69" s="58"/>
      <c r="K69" s="58"/>
      <c r="L69" s="59"/>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9"/>
      <c r="BC69" s="189"/>
      <c r="BD69" s="83"/>
      <c r="BE69" s="83"/>
      <c r="BF69" s="83"/>
      <c r="BG69" s="83"/>
      <c r="BH69" s="83"/>
      <c r="BI69" s="83"/>
      <c r="BJ69" s="84"/>
      <c r="BK69" s="58"/>
      <c r="BL69" s="58"/>
      <c r="BM69" s="58"/>
      <c r="BN69" s="58"/>
      <c r="BO69" s="59"/>
      <c r="BP69" s="58"/>
      <c r="BQ69" s="58"/>
      <c r="BR69" s="58"/>
      <c r="BS69" s="58"/>
      <c r="BT69" s="59"/>
      <c r="BU69" s="171"/>
      <c r="BV69" s="172"/>
      <c r="BW69" s="172"/>
      <c r="BX69" s="172"/>
      <c r="BY69" s="173"/>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row>
    <row r="70" spans="1:157" ht="30" customHeight="1">
      <c r="A70" s="14"/>
      <c r="B70" s="57"/>
      <c r="C70" s="59"/>
      <c r="D70" s="57"/>
      <c r="E70" s="58"/>
      <c r="F70" s="58"/>
      <c r="G70" s="58"/>
      <c r="H70" s="58"/>
      <c r="I70" s="58"/>
      <c r="J70" s="58"/>
      <c r="K70" s="58"/>
      <c r="L70" s="59"/>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9"/>
      <c r="BC70" s="189"/>
      <c r="BD70" s="83"/>
      <c r="BE70" s="83"/>
      <c r="BF70" s="83"/>
      <c r="BG70" s="83"/>
      <c r="BH70" s="83"/>
      <c r="BI70" s="83"/>
      <c r="BJ70" s="84"/>
      <c r="BK70" s="58"/>
      <c r="BL70" s="58"/>
      <c r="BM70" s="58"/>
      <c r="BN70" s="58"/>
      <c r="BO70" s="59"/>
      <c r="BP70" s="58"/>
      <c r="BQ70" s="58"/>
      <c r="BR70" s="58"/>
      <c r="BS70" s="58"/>
      <c r="BT70" s="59"/>
      <c r="BU70" s="171"/>
      <c r="BV70" s="172"/>
      <c r="BW70" s="172"/>
      <c r="BX70" s="172"/>
      <c r="BY70" s="173"/>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row>
    <row r="71" spans="1:157" ht="34" customHeight="1">
      <c r="A71" s="14"/>
      <c r="B71" s="60"/>
      <c r="C71" s="62"/>
      <c r="D71" s="156">
        <f ca="1">IFERROR(IF(AND(D68="",I68=""),ROUNDDOWN((DATEDIF($CB66,TODAY(),"m")+1)/12,0),ROUNDDOWN((DATEDIF($CB66,$CB68,"m")+1)/12,0)),"")</f>
        <v>4</v>
      </c>
      <c r="E71" s="61"/>
      <c r="F71" s="61"/>
      <c r="G71" s="157" t="s">
        <v>3</v>
      </c>
      <c r="H71" s="61"/>
      <c r="I71" s="183">
        <f ca="1">IFERROR(IF(AND(D68="",I68=""),DATEDIF($CB66,TODAY(),"m")-D71*12+1,DATEDIF($CB66,$CB68,"m")-D71*12+1),"")</f>
        <v>1</v>
      </c>
      <c r="J71" s="61"/>
      <c r="K71" s="157" t="s">
        <v>37</v>
      </c>
      <c r="L71" s="62"/>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2"/>
      <c r="BC71" s="189"/>
      <c r="BD71" s="83"/>
      <c r="BE71" s="83"/>
      <c r="BF71" s="83"/>
      <c r="BG71" s="83"/>
      <c r="BH71" s="83"/>
      <c r="BI71" s="83"/>
      <c r="BJ71" s="84"/>
      <c r="BK71" s="61"/>
      <c r="BL71" s="61"/>
      <c r="BM71" s="61"/>
      <c r="BN71" s="61"/>
      <c r="BO71" s="62"/>
      <c r="BP71" s="61"/>
      <c r="BQ71" s="61"/>
      <c r="BR71" s="61"/>
      <c r="BS71" s="61"/>
      <c r="BT71" s="62"/>
      <c r="BU71" s="174"/>
      <c r="BV71" s="175"/>
      <c r="BW71" s="175"/>
      <c r="BX71" s="175"/>
      <c r="BY71" s="176"/>
      <c r="BZ71" s="4"/>
      <c r="CA71" s="4"/>
      <c r="CB71" s="11"/>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row>
    <row r="72" spans="1:157" ht="30" customHeight="1">
      <c r="A72" s="14"/>
      <c r="B72" s="143">
        <v>6</v>
      </c>
      <c r="C72" s="56"/>
      <c r="D72" s="151">
        <v>2009</v>
      </c>
      <c r="E72" s="55"/>
      <c r="F72" s="55"/>
      <c r="G72" s="144" t="s">
        <v>3</v>
      </c>
      <c r="H72" s="55"/>
      <c r="I72" s="145">
        <v>4</v>
      </c>
      <c r="J72" s="55"/>
      <c r="K72" s="144" t="s">
        <v>4</v>
      </c>
      <c r="L72" s="56"/>
      <c r="M72" s="181" t="s">
        <v>136</v>
      </c>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4"/>
      <c r="BC72" s="177" t="s">
        <v>53</v>
      </c>
      <c r="BD72" s="83"/>
      <c r="BE72" s="83"/>
      <c r="BF72" s="83"/>
      <c r="BG72" s="83"/>
      <c r="BH72" s="83"/>
      <c r="BI72" s="83"/>
      <c r="BJ72" s="84"/>
      <c r="BK72" s="179" t="s">
        <v>137</v>
      </c>
      <c r="BL72" s="55"/>
      <c r="BM72" s="55"/>
      <c r="BN72" s="55"/>
      <c r="BO72" s="56"/>
      <c r="BP72" s="186" t="s">
        <v>138</v>
      </c>
      <c r="BQ72" s="58"/>
      <c r="BR72" s="58"/>
      <c r="BS72" s="58"/>
      <c r="BT72" s="59"/>
      <c r="BU72" s="168" t="s">
        <v>129</v>
      </c>
      <c r="BV72" s="169"/>
      <c r="BW72" s="169"/>
      <c r="BX72" s="169"/>
      <c r="BY72" s="170"/>
      <c r="BZ72" s="4"/>
      <c r="CA72" s="4"/>
      <c r="CB72" s="11">
        <f>DATEVALUE(D72&amp;G72&amp;I72&amp;K72)</f>
        <v>39904</v>
      </c>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row>
    <row r="73" spans="1:157" ht="30" customHeight="1">
      <c r="A73" s="14"/>
      <c r="B73" s="57"/>
      <c r="C73" s="59"/>
      <c r="D73" s="146" t="s">
        <v>36</v>
      </c>
      <c r="E73" s="58"/>
      <c r="F73" s="58"/>
      <c r="G73" s="58"/>
      <c r="H73" s="58"/>
      <c r="I73" s="58"/>
      <c r="J73" s="58"/>
      <c r="K73" s="58"/>
      <c r="L73" s="59"/>
      <c r="M73" s="122" t="s">
        <v>146</v>
      </c>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6"/>
      <c r="BC73" s="186" t="s">
        <v>139</v>
      </c>
      <c r="BD73" s="58"/>
      <c r="BE73" s="58"/>
      <c r="BF73" s="58"/>
      <c r="BG73" s="58"/>
      <c r="BH73" s="58"/>
      <c r="BI73" s="58"/>
      <c r="BJ73" s="58"/>
      <c r="BK73" s="57"/>
      <c r="BL73" s="58"/>
      <c r="BM73" s="58"/>
      <c r="BN73" s="58"/>
      <c r="BO73" s="59"/>
      <c r="BP73" s="58"/>
      <c r="BQ73" s="58"/>
      <c r="BR73" s="58"/>
      <c r="BS73" s="58"/>
      <c r="BT73" s="59"/>
      <c r="BU73" s="171"/>
      <c r="BV73" s="172"/>
      <c r="BW73" s="172"/>
      <c r="BX73" s="172"/>
      <c r="BY73" s="173"/>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row>
    <row r="74" spans="1:157" ht="30" customHeight="1">
      <c r="A74" s="14"/>
      <c r="B74" s="57"/>
      <c r="C74" s="59"/>
      <c r="D74" s="152">
        <v>2010</v>
      </c>
      <c r="E74" s="58"/>
      <c r="F74" s="58"/>
      <c r="G74" s="148" t="s">
        <v>3</v>
      </c>
      <c r="H74" s="58"/>
      <c r="I74" s="147">
        <v>12</v>
      </c>
      <c r="J74" s="58"/>
      <c r="K74" s="148" t="s">
        <v>4</v>
      </c>
      <c r="L74" s="59"/>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9"/>
      <c r="BC74" s="177" t="s">
        <v>54</v>
      </c>
      <c r="BD74" s="83"/>
      <c r="BE74" s="83"/>
      <c r="BF74" s="83"/>
      <c r="BG74" s="83"/>
      <c r="BH74" s="83"/>
      <c r="BI74" s="83"/>
      <c r="BJ74" s="84"/>
      <c r="BK74" s="57"/>
      <c r="BL74" s="58"/>
      <c r="BM74" s="58"/>
      <c r="BN74" s="58"/>
      <c r="BO74" s="59"/>
      <c r="BP74" s="58"/>
      <c r="BQ74" s="58"/>
      <c r="BR74" s="58"/>
      <c r="BS74" s="58"/>
      <c r="BT74" s="59"/>
      <c r="BU74" s="171"/>
      <c r="BV74" s="172"/>
      <c r="BW74" s="172"/>
      <c r="BX74" s="172"/>
      <c r="BY74" s="173"/>
      <c r="BZ74" s="4"/>
      <c r="CA74" s="4"/>
      <c r="CB74" s="11">
        <f>DATEVALUE(D74&amp;G74&amp;I74&amp;K74)</f>
        <v>40513</v>
      </c>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row>
    <row r="75" spans="1:157" ht="30" customHeight="1">
      <c r="A75" s="14"/>
      <c r="B75" s="57"/>
      <c r="C75" s="59"/>
      <c r="D75" s="159"/>
      <c r="E75" s="58"/>
      <c r="F75" s="58"/>
      <c r="G75" s="58"/>
      <c r="H75" s="58"/>
      <c r="I75" s="58"/>
      <c r="J75" s="58"/>
      <c r="K75" s="58"/>
      <c r="L75" s="59"/>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9"/>
      <c r="BC75" s="186" t="s">
        <v>140</v>
      </c>
      <c r="BD75" s="58"/>
      <c r="BE75" s="58"/>
      <c r="BF75" s="58"/>
      <c r="BG75" s="58"/>
      <c r="BH75" s="58"/>
      <c r="BI75" s="58"/>
      <c r="BJ75" s="58"/>
      <c r="BK75" s="57"/>
      <c r="BL75" s="58"/>
      <c r="BM75" s="58"/>
      <c r="BN75" s="58"/>
      <c r="BO75" s="59"/>
      <c r="BP75" s="58"/>
      <c r="BQ75" s="58"/>
      <c r="BR75" s="58"/>
      <c r="BS75" s="58"/>
      <c r="BT75" s="59"/>
      <c r="BU75" s="171"/>
      <c r="BV75" s="172"/>
      <c r="BW75" s="172"/>
      <c r="BX75" s="172"/>
      <c r="BY75" s="173"/>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row>
    <row r="76" spans="1:157" ht="30" customHeight="1">
      <c r="A76" s="14"/>
      <c r="B76" s="57"/>
      <c r="C76" s="59"/>
      <c r="D76" s="57"/>
      <c r="E76" s="58"/>
      <c r="F76" s="58"/>
      <c r="G76" s="58"/>
      <c r="H76" s="58"/>
      <c r="I76" s="58"/>
      <c r="J76" s="58"/>
      <c r="K76" s="58"/>
      <c r="L76" s="59"/>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8"/>
      <c r="BB76" s="59"/>
      <c r="BC76" s="189"/>
      <c r="BD76" s="83"/>
      <c r="BE76" s="83"/>
      <c r="BF76" s="83"/>
      <c r="BG76" s="83"/>
      <c r="BH76" s="83"/>
      <c r="BI76" s="83"/>
      <c r="BJ76" s="84"/>
      <c r="BK76" s="57"/>
      <c r="BL76" s="58"/>
      <c r="BM76" s="58"/>
      <c r="BN76" s="58"/>
      <c r="BO76" s="59"/>
      <c r="BP76" s="58"/>
      <c r="BQ76" s="58"/>
      <c r="BR76" s="58"/>
      <c r="BS76" s="58"/>
      <c r="BT76" s="59"/>
      <c r="BU76" s="171"/>
      <c r="BV76" s="172"/>
      <c r="BW76" s="172"/>
      <c r="BX76" s="172"/>
      <c r="BY76" s="173"/>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row>
    <row r="77" spans="1:157" ht="30" customHeight="1">
      <c r="A77" s="14"/>
      <c r="B77" s="60"/>
      <c r="C77" s="62"/>
      <c r="D77" s="156">
        <f ca="1">IFERROR(IF(AND(D74="",I74=""),ROUNDDOWN((DATEDIF($CB72,TODAY(),"m")+1)/12,0),ROUNDDOWN((DATEDIF($CB72,$CB74,"m")+1)/12,0)),"")</f>
        <v>1</v>
      </c>
      <c r="E77" s="61"/>
      <c r="F77" s="61"/>
      <c r="G77" s="157" t="s">
        <v>3</v>
      </c>
      <c r="H77" s="61"/>
      <c r="I77" s="183">
        <f ca="1">IFERROR(IF(AND(D74="",I74=""),DATEDIF($CB72,TODAY(),"m")-D77*12+1,DATEDIF($CB72,$CB74,"m")-D77*12+1),"")</f>
        <v>9</v>
      </c>
      <c r="J77" s="61"/>
      <c r="K77" s="157" t="s">
        <v>37</v>
      </c>
      <c r="L77" s="62"/>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2"/>
      <c r="BC77" s="189"/>
      <c r="BD77" s="83"/>
      <c r="BE77" s="83"/>
      <c r="BF77" s="83"/>
      <c r="BG77" s="83"/>
      <c r="BH77" s="83"/>
      <c r="BI77" s="83"/>
      <c r="BJ77" s="84"/>
      <c r="BK77" s="60"/>
      <c r="BL77" s="61"/>
      <c r="BM77" s="61"/>
      <c r="BN77" s="61"/>
      <c r="BO77" s="62"/>
      <c r="BP77" s="61"/>
      <c r="BQ77" s="61"/>
      <c r="BR77" s="61"/>
      <c r="BS77" s="61"/>
      <c r="BT77" s="62"/>
      <c r="BU77" s="174"/>
      <c r="BV77" s="175"/>
      <c r="BW77" s="175"/>
      <c r="BX77" s="175"/>
      <c r="BY77" s="176"/>
      <c r="BZ77" s="4"/>
      <c r="CA77" s="4"/>
      <c r="CB77" s="11"/>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row>
    <row r="78" spans="1:157" ht="30" customHeight="1">
      <c r="A78" s="16"/>
      <c r="B78" s="158">
        <v>7</v>
      </c>
      <c r="C78" s="56"/>
      <c r="D78" s="160">
        <v>2008</v>
      </c>
      <c r="E78" s="55"/>
      <c r="F78" s="55"/>
      <c r="G78" s="161" t="s">
        <v>3</v>
      </c>
      <c r="H78" s="55"/>
      <c r="I78" s="153">
        <v>3</v>
      </c>
      <c r="J78" s="55"/>
      <c r="K78" s="161" t="s">
        <v>4</v>
      </c>
      <c r="L78" s="56"/>
      <c r="M78" s="188" t="s">
        <v>141</v>
      </c>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4"/>
      <c r="BC78" s="177" t="s">
        <v>53</v>
      </c>
      <c r="BD78" s="83"/>
      <c r="BE78" s="83"/>
      <c r="BF78" s="83"/>
      <c r="BG78" s="83"/>
      <c r="BH78" s="83"/>
      <c r="BI78" s="83"/>
      <c r="BJ78" s="84"/>
      <c r="BK78" s="179" t="s">
        <v>137</v>
      </c>
      <c r="BL78" s="55"/>
      <c r="BM78" s="55"/>
      <c r="BN78" s="55"/>
      <c r="BO78" s="56"/>
      <c r="BP78" s="179" t="s">
        <v>138</v>
      </c>
      <c r="BQ78" s="55"/>
      <c r="BR78" s="55"/>
      <c r="BS78" s="55"/>
      <c r="BT78" s="56"/>
      <c r="BU78" s="168" t="s">
        <v>129</v>
      </c>
      <c r="BV78" s="169"/>
      <c r="BW78" s="169"/>
      <c r="BX78" s="169"/>
      <c r="BY78" s="170"/>
      <c r="BZ78" s="16"/>
      <c r="CA78" s="16"/>
      <c r="CB78" s="21">
        <f>DATEVALUE(D78&amp;G78&amp;I78&amp;K78)</f>
        <v>39508</v>
      </c>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row>
    <row r="79" spans="1:157" ht="30" customHeight="1">
      <c r="A79" s="16"/>
      <c r="B79" s="57"/>
      <c r="C79" s="59"/>
      <c r="D79" s="184" t="s">
        <v>36</v>
      </c>
      <c r="E79" s="58"/>
      <c r="F79" s="58"/>
      <c r="G79" s="58"/>
      <c r="H79" s="58"/>
      <c r="I79" s="58"/>
      <c r="J79" s="58"/>
      <c r="K79" s="58"/>
      <c r="L79" s="59"/>
      <c r="M79" s="180" t="s">
        <v>147</v>
      </c>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6"/>
      <c r="BC79" s="177" t="s">
        <v>139</v>
      </c>
      <c r="BD79" s="83"/>
      <c r="BE79" s="83"/>
      <c r="BF79" s="83"/>
      <c r="BG79" s="83"/>
      <c r="BH79" s="83"/>
      <c r="BI79" s="83"/>
      <c r="BJ79" s="84"/>
      <c r="BK79" s="57"/>
      <c r="BL79" s="58"/>
      <c r="BM79" s="58"/>
      <c r="BN79" s="58"/>
      <c r="BO79" s="59"/>
      <c r="BP79" s="57"/>
      <c r="BQ79" s="58"/>
      <c r="BR79" s="58"/>
      <c r="BS79" s="58"/>
      <c r="BT79" s="59"/>
      <c r="BU79" s="171"/>
      <c r="BV79" s="172"/>
      <c r="BW79" s="172"/>
      <c r="BX79" s="172"/>
      <c r="BY79" s="173"/>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row>
    <row r="80" spans="1:157" ht="30" customHeight="1">
      <c r="A80" s="16"/>
      <c r="B80" s="57"/>
      <c r="C80" s="59"/>
      <c r="D80" s="162">
        <v>2009</v>
      </c>
      <c r="E80" s="58"/>
      <c r="F80" s="58"/>
      <c r="G80" s="155" t="s">
        <v>3</v>
      </c>
      <c r="H80" s="58"/>
      <c r="I80" s="154">
        <v>2</v>
      </c>
      <c r="J80" s="58"/>
      <c r="K80" s="155" t="s">
        <v>4</v>
      </c>
      <c r="L80" s="59"/>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8"/>
      <c r="BB80" s="59"/>
      <c r="BC80" s="177" t="s">
        <v>54</v>
      </c>
      <c r="BD80" s="83"/>
      <c r="BE80" s="83"/>
      <c r="BF80" s="83"/>
      <c r="BG80" s="83"/>
      <c r="BH80" s="83"/>
      <c r="BI80" s="83"/>
      <c r="BJ80" s="84"/>
      <c r="BK80" s="57"/>
      <c r="BL80" s="58"/>
      <c r="BM80" s="58"/>
      <c r="BN80" s="58"/>
      <c r="BO80" s="59"/>
      <c r="BP80" s="57"/>
      <c r="BQ80" s="58"/>
      <c r="BR80" s="58"/>
      <c r="BS80" s="58"/>
      <c r="BT80" s="59"/>
      <c r="BU80" s="171"/>
      <c r="BV80" s="172"/>
      <c r="BW80" s="172"/>
      <c r="BX80" s="172"/>
      <c r="BY80" s="173"/>
      <c r="BZ80" s="16"/>
      <c r="CA80" s="16"/>
      <c r="CB80" s="21">
        <f>DATEVALUE(D80&amp;G80&amp;I80&amp;K80)</f>
        <v>39845</v>
      </c>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row>
    <row r="81" spans="1:157" ht="30" customHeight="1">
      <c r="A81" s="16"/>
      <c r="B81" s="57"/>
      <c r="C81" s="59"/>
      <c r="D81" s="166"/>
      <c r="E81" s="58"/>
      <c r="F81" s="58"/>
      <c r="G81" s="58"/>
      <c r="H81" s="58"/>
      <c r="I81" s="58"/>
      <c r="J81" s="58"/>
      <c r="K81" s="58"/>
      <c r="L81" s="59"/>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9"/>
      <c r="BC81" s="177" t="s">
        <v>142</v>
      </c>
      <c r="BD81" s="83"/>
      <c r="BE81" s="83"/>
      <c r="BF81" s="83"/>
      <c r="BG81" s="83"/>
      <c r="BH81" s="83"/>
      <c r="BI81" s="83"/>
      <c r="BJ81" s="84"/>
      <c r="BK81" s="57"/>
      <c r="BL81" s="58"/>
      <c r="BM81" s="58"/>
      <c r="BN81" s="58"/>
      <c r="BO81" s="59"/>
      <c r="BP81" s="57"/>
      <c r="BQ81" s="58"/>
      <c r="BR81" s="58"/>
      <c r="BS81" s="58"/>
      <c r="BT81" s="59"/>
      <c r="BU81" s="171"/>
      <c r="BV81" s="172"/>
      <c r="BW81" s="172"/>
      <c r="BX81" s="172"/>
      <c r="BY81" s="173"/>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row>
    <row r="82" spans="1:157" ht="30" customHeight="1">
      <c r="A82" s="16"/>
      <c r="B82" s="57"/>
      <c r="C82" s="59"/>
      <c r="D82" s="57"/>
      <c r="E82" s="58"/>
      <c r="F82" s="58"/>
      <c r="G82" s="58"/>
      <c r="H82" s="58"/>
      <c r="I82" s="58"/>
      <c r="J82" s="58"/>
      <c r="K82" s="58"/>
      <c r="L82" s="59"/>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9"/>
      <c r="BC82" s="177" t="s">
        <v>140</v>
      </c>
      <c r="BD82" s="83"/>
      <c r="BE82" s="83"/>
      <c r="BF82" s="83"/>
      <c r="BG82" s="83"/>
      <c r="BH82" s="83"/>
      <c r="BI82" s="83"/>
      <c r="BJ82" s="84"/>
      <c r="BK82" s="57"/>
      <c r="BL82" s="58"/>
      <c r="BM82" s="58"/>
      <c r="BN82" s="58"/>
      <c r="BO82" s="59"/>
      <c r="BP82" s="57"/>
      <c r="BQ82" s="58"/>
      <c r="BR82" s="58"/>
      <c r="BS82" s="58"/>
      <c r="BT82" s="59"/>
      <c r="BU82" s="171"/>
      <c r="BV82" s="172"/>
      <c r="BW82" s="172"/>
      <c r="BX82" s="172"/>
      <c r="BY82" s="173"/>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row>
    <row r="83" spans="1:157" ht="30" customHeight="1">
      <c r="A83" s="16"/>
      <c r="B83" s="60"/>
      <c r="C83" s="62"/>
      <c r="D83" s="163">
        <v>1</v>
      </c>
      <c r="E83" s="61"/>
      <c r="F83" s="61"/>
      <c r="G83" s="165" t="s">
        <v>3</v>
      </c>
      <c r="H83" s="61"/>
      <c r="I83" s="187">
        <v>0</v>
      </c>
      <c r="J83" s="61"/>
      <c r="K83" s="165" t="s">
        <v>37</v>
      </c>
      <c r="L83" s="62"/>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2"/>
      <c r="BC83" s="178"/>
      <c r="BD83" s="83"/>
      <c r="BE83" s="83"/>
      <c r="BF83" s="83"/>
      <c r="BG83" s="83"/>
      <c r="BH83" s="83"/>
      <c r="BI83" s="83"/>
      <c r="BJ83" s="84"/>
      <c r="BK83" s="60"/>
      <c r="BL83" s="61"/>
      <c r="BM83" s="61"/>
      <c r="BN83" s="61"/>
      <c r="BO83" s="62"/>
      <c r="BP83" s="60"/>
      <c r="BQ83" s="61"/>
      <c r="BR83" s="61"/>
      <c r="BS83" s="61"/>
      <c r="BT83" s="62"/>
      <c r="BU83" s="174"/>
      <c r="BV83" s="175"/>
      <c r="BW83" s="175"/>
      <c r="BX83" s="175"/>
      <c r="BY83" s="176"/>
      <c r="BZ83" s="16"/>
      <c r="CA83" s="16"/>
      <c r="CB83" s="22"/>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row>
    <row r="84" spans="1:157" ht="35" customHeight="1">
      <c r="A84" s="16"/>
      <c r="B84" s="158">
        <v>8</v>
      </c>
      <c r="C84" s="56"/>
      <c r="D84" s="160">
        <v>2009</v>
      </c>
      <c r="E84" s="55"/>
      <c r="F84" s="55"/>
      <c r="G84" s="161" t="s">
        <v>3</v>
      </c>
      <c r="H84" s="55"/>
      <c r="I84" s="153">
        <v>4</v>
      </c>
      <c r="J84" s="55"/>
      <c r="K84" s="161" t="s">
        <v>4</v>
      </c>
      <c r="L84" s="56"/>
      <c r="M84" s="188" t="s">
        <v>143</v>
      </c>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4"/>
      <c r="BC84" s="177" t="s">
        <v>53</v>
      </c>
      <c r="BD84" s="83"/>
      <c r="BE84" s="83"/>
      <c r="BF84" s="83"/>
      <c r="BG84" s="83"/>
      <c r="BH84" s="83"/>
      <c r="BI84" s="83"/>
      <c r="BJ84" s="84"/>
      <c r="BK84" s="179" t="s">
        <v>137</v>
      </c>
      <c r="BL84" s="55"/>
      <c r="BM84" s="55"/>
      <c r="BN84" s="55"/>
      <c r="BO84" s="56"/>
      <c r="BP84" s="179" t="s">
        <v>138</v>
      </c>
      <c r="BQ84" s="55"/>
      <c r="BR84" s="55"/>
      <c r="BS84" s="55"/>
      <c r="BT84" s="56"/>
      <c r="BU84" s="168" t="s">
        <v>129</v>
      </c>
      <c r="BV84" s="169"/>
      <c r="BW84" s="169"/>
      <c r="BX84" s="169"/>
      <c r="BY84" s="170"/>
      <c r="BZ84" s="16"/>
      <c r="CA84" s="16"/>
      <c r="CB84" s="21">
        <f>DATEVALUE(D84&amp;G84&amp;I84&amp;K84)</f>
        <v>39904</v>
      </c>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row>
    <row r="85" spans="1:157" ht="47" customHeight="1">
      <c r="A85" s="16"/>
      <c r="B85" s="57"/>
      <c r="C85" s="59"/>
      <c r="D85" s="184" t="s">
        <v>36</v>
      </c>
      <c r="E85" s="58"/>
      <c r="F85" s="58"/>
      <c r="G85" s="58"/>
      <c r="H85" s="58"/>
      <c r="I85" s="58"/>
      <c r="J85" s="58"/>
      <c r="K85" s="58"/>
      <c r="L85" s="59"/>
      <c r="M85" s="180" t="s">
        <v>159</v>
      </c>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6"/>
      <c r="BC85" s="177" t="s">
        <v>139</v>
      </c>
      <c r="BD85" s="83"/>
      <c r="BE85" s="83"/>
      <c r="BF85" s="83"/>
      <c r="BG85" s="83"/>
      <c r="BH85" s="83"/>
      <c r="BI85" s="83"/>
      <c r="BJ85" s="84"/>
      <c r="BK85" s="57"/>
      <c r="BL85" s="58"/>
      <c r="BM85" s="58"/>
      <c r="BN85" s="58"/>
      <c r="BO85" s="59"/>
      <c r="BP85" s="57"/>
      <c r="BQ85" s="58"/>
      <c r="BR85" s="58"/>
      <c r="BS85" s="58"/>
      <c r="BT85" s="59"/>
      <c r="BU85" s="171"/>
      <c r="BV85" s="172"/>
      <c r="BW85" s="172"/>
      <c r="BX85" s="172"/>
      <c r="BY85" s="173"/>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row>
    <row r="86" spans="1:157" ht="42" customHeight="1">
      <c r="A86" s="16"/>
      <c r="B86" s="57"/>
      <c r="C86" s="59"/>
      <c r="D86" s="162">
        <v>2008</v>
      </c>
      <c r="E86" s="58"/>
      <c r="F86" s="58"/>
      <c r="G86" s="155" t="s">
        <v>3</v>
      </c>
      <c r="H86" s="58"/>
      <c r="I86" s="154">
        <v>1</v>
      </c>
      <c r="J86" s="58"/>
      <c r="K86" s="155" t="s">
        <v>4</v>
      </c>
      <c r="L86" s="59"/>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8"/>
      <c r="BB86" s="59"/>
      <c r="BC86" s="177" t="s">
        <v>54</v>
      </c>
      <c r="BD86" s="83"/>
      <c r="BE86" s="83"/>
      <c r="BF86" s="83"/>
      <c r="BG86" s="83"/>
      <c r="BH86" s="83"/>
      <c r="BI86" s="83"/>
      <c r="BJ86" s="84"/>
      <c r="BK86" s="57"/>
      <c r="BL86" s="58"/>
      <c r="BM86" s="58"/>
      <c r="BN86" s="58"/>
      <c r="BO86" s="59"/>
      <c r="BP86" s="57"/>
      <c r="BQ86" s="58"/>
      <c r="BR86" s="58"/>
      <c r="BS86" s="58"/>
      <c r="BT86" s="59"/>
      <c r="BU86" s="171"/>
      <c r="BV86" s="172"/>
      <c r="BW86" s="172"/>
      <c r="BX86" s="172"/>
      <c r="BY86" s="173"/>
      <c r="BZ86" s="16"/>
      <c r="CA86" s="16"/>
      <c r="CB86" s="21">
        <f>DATEVALUE(D86&amp;G86&amp;I86&amp;K86)</f>
        <v>39448</v>
      </c>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row>
    <row r="87" spans="1:157" ht="50" customHeight="1">
      <c r="A87" s="16"/>
      <c r="B87" s="57"/>
      <c r="C87" s="59"/>
      <c r="D87" s="166"/>
      <c r="E87" s="58"/>
      <c r="F87" s="58"/>
      <c r="G87" s="58"/>
      <c r="H87" s="58"/>
      <c r="I87" s="58"/>
      <c r="J87" s="58"/>
      <c r="K87" s="58"/>
      <c r="L87" s="59"/>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9"/>
      <c r="BC87" s="177" t="s">
        <v>142</v>
      </c>
      <c r="BD87" s="83"/>
      <c r="BE87" s="83"/>
      <c r="BF87" s="83"/>
      <c r="BG87" s="83"/>
      <c r="BH87" s="83"/>
      <c r="BI87" s="83"/>
      <c r="BJ87" s="84"/>
      <c r="BK87" s="57"/>
      <c r="BL87" s="58"/>
      <c r="BM87" s="58"/>
      <c r="BN87" s="58"/>
      <c r="BO87" s="59"/>
      <c r="BP87" s="57"/>
      <c r="BQ87" s="58"/>
      <c r="BR87" s="58"/>
      <c r="BS87" s="58"/>
      <c r="BT87" s="59"/>
      <c r="BU87" s="171"/>
      <c r="BV87" s="172"/>
      <c r="BW87" s="172"/>
      <c r="BX87" s="172"/>
      <c r="BY87" s="173"/>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row>
    <row r="88" spans="1:157" ht="43" customHeight="1">
      <c r="A88" s="16"/>
      <c r="B88" s="57"/>
      <c r="C88" s="59"/>
      <c r="D88" s="57"/>
      <c r="E88" s="58"/>
      <c r="F88" s="58"/>
      <c r="G88" s="58"/>
      <c r="H88" s="58"/>
      <c r="I88" s="58"/>
      <c r="J88" s="58"/>
      <c r="K88" s="58"/>
      <c r="L88" s="59"/>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9"/>
      <c r="BC88" s="177" t="s">
        <v>140</v>
      </c>
      <c r="BD88" s="83"/>
      <c r="BE88" s="83"/>
      <c r="BF88" s="83"/>
      <c r="BG88" s="83"/>
      <c r="BH88" s="83"/>
      <c r="BI88" s="83"/>
      <c r="BJ88" s="84"/>
      <c r="BK88" s="57"/>
      <c r="BL88" s="58"/>
      <c r="BM88" s="58"/>
      <c r="BN88" s="58"/>
      <c r="BO88" s="59"/>
      <c r="BP88" s="57"/>
      <c r="BQ88" s="58"/>
      <c r="BR88" s="58"/>
      <c r="BS88" s="58"/>
      <c r="BT88" s="59"/>
      <c r="BU88" s="171"/>
      <c r="BV88" s="172"/>
      <c r="BW88" s="172"/>
      <c r="BX88" s="172"/>
      <c r="BY88" s="173"/>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row>
    <row r="89" spans="1:157" ht="41" customHeight="1">
      <c r="A89" s="16"/>
      <c r="B89" s="60"/>
      <c r="C89" s="62"/>
      <c r="D89" s="164">
        <v>1</v>
      </c>
      <c r="E89" s="61"/>
      <c r="F89" s="61"/>
      <c r="G89" s="165" t="s">
        <v>3</v>
      </c>
      <c r="H89" s="61"/>
      <c r="I89" s="167">
        <v>4</v>
      </c>
      <c r="J89" s="61"/>
      <c r="K89" s="165" t="s">
        <v>37</v>
      </c>
      <c r="L89" s="62"/>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2"/>
      <c r="BC89" s="178"/>
      <c r="BD89" s="83"/>
      <c r="BE89" s="83"/>
      <c r="BF89" s="83"/>
      <c r="BG89" s="83"/>
      <c r="BH89" s="83"/>
      <c r="BI89" s="83"/>
      <c r="BJ89" s="84"/>
      <c r="BK89" s="60"/>
      <c r="BL89" s="61"/>
      <c r="BM89" s="61"/>
      <c r="BN89" s="61"/>
      <c r="BO89" s="62"/>
      <c r="BP89" s="60"/>
      <c r="BQ89" s="61"/>
      <c r="BR89" s="61"/>
      <c r="BS89" s="61"/>
      <c r="BT89" s="62"/>
      <c r="BU89" s="174"/>
      <c r="BV89" s="175"/>
      <c r="BW89" s="175"/>
      <c r="BX89" s="175"/>
      <c r="BY89" s="176"/>
      <c r="BZ89" s="16"/>
      <c r="CA89" s="16"/>
      <c r="CB89" s="22"/>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row>
    <row r="90" spans="1:157" ht="13.5" customHeight="1">
      <c r="A90" s="1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row>
    <row r="91" spans="1:157" ht="18" customHeight="1">
      <c r="A91" s="13"/>
      <c r="B91" s="99" t="s">
        <v>38</v>
      </c>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row>
    <row r="92" spans="1:157" ht="15" customHeight="1">
      <c r="A92" s="13"/>
      <c r="B92" s="54" t="s">
        <v>39</v>
      </c>
      <c r="C92" s="55"/>
      <c r="D92" s="55"/>
      <c r="E92" s="55"/>
      <c r="F92" s="55"/>
      <c r="G92" s="56"/>
      <c r="H92" s="88" t="s">
        <v>40</v>
      </c>
      <c r="I92" s="83"/>
      <c r="J92" s="83"/>
      <c r="K92" s="83"/>
      <c r="L92" s="83"/>
      <c r="M92" s="83"/>
      <c r="N92" s="84"/>
      <c r="O92" s="88" t="s">
        <v>41</v>
      </c>
      <c r="P92" s="83"/>
      <c r="Q92" s="83"/>
      <c r="R92" s="83"/>
      <c r="S92" s="83"/>
      <c r="T92" s="83"/>
      <c r="U92" s="84"/>
      <c r="V92" s="88" t="s">
        <v>42</v>
      </c>
      <c r="W92" s="83"/>
      <c r="X92" s="83"/>
      <c r="Y92" s="83"/>
      <c r="Z92" s="83"/>
      <c r="AA92" s="83"/>
      <c r="AB92" s="84"/>
      <c r="AC92" s="88" t="s">
        <v>43</v>
      </c>
      <c r="AD92" s="83"/>
      <c r="AE92" s="83"/>
      <c r="AF92" s="83"/>
      <c r="AG92" s="83"/>
      <c r="AH92" s="83"/>
      <c r="AI92" s="84"/>
      <c r="AJ92" s="88" t="s">
        <v>44</v>
      </c>
      <c r="AK92" s="83"/>
      <c r="AL92" s="83"/>
      <c r="AM92" s="83"/>
      <c r="AN92" s="83"/>
      <c r="AO92" s="83"/>
      <c r="AP92" s="84"/>
      <c r="AQ92" s="89" t="s">
        <v>45</v>
      </c>
      <c r="AR92" s="83"/>
      <c r="AS92" s="83"/>
      <c r="AT92" s="83"/>
      <c r="AU92" s="83"/>
      <c r="AV92" s="83"/>
      <c r="AW92" s="84"/>
      <c r="AX92" s="89"/>
      <c r="AY92" s="83"/>
      <c r="AZ92" s="83"/>
      <c r="BA92" s="83"/>
      <c r="BB92" s="83"/>
      <c r="BC92" s="83"/>
      <c r="BD92" s="84"/>
      <c r="BE92" s="89"/>
      <c r="BF92" s="83"/>
      <c r="BG92" s="83"/>
      <c r="BH92" s="83"/>
      <c r="BI92" s="83"/>
      <c r="BJ92" s="83"/>
      <c r="BK92" s="84"/>
      <c r="BL92" s="89"/>
      <c r="BM92" s="83"/>
      <c r="BN92" s="83"/>
      <c r="BO92" s="83"/>
      <c r="BP92" s="83"/>
      <c r="BQ92" s="83"/>
      <c r="BR92" s="84"/>
      <c r="BS92" s="89"/>
      <c r="BT92" s="83"/>
      <c r="BU92" s="83"/>
      <c r="BV92" s="83"/>
      <c r="BW92" s="83"/>
      <c r="BX92" s="83"/>
      <c r="BY92" s="84"/>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row>
    <row r="93" spans="1:157" ht="15" customHeight="1">
      <c r="A93" s="13"/>
      <c r="B93" s="57"/>
      <c r="C93" s="58"/>
      <c r="D93" s="58"/>
      <c r="E93" s="58"/>
      <c r="F93" s="58"/>
      <c r="G93" s="59"/>
      <c r="H93" s="182" t="s">
        <v>91</v>
      </c>
      <c r="I93" s="83"/>
      <c r="J93" s="83"/>
      <c r="K93" s="83"/>
      <c r="L93" s="83"/>
      <c r="M93" s="83"/>
      <c r="N93" s="84"/>
      <c r="O93" s="82"/>
      <c r="P93" s="83"/>
      <c r="Q93" s="83"/>
      <c r="R93" s="83"/>
      <c r="S93" s="83"/>
      <c r="T93" s="83"/>
      <c r="U93" s="84"/>
      <c r="V93" s="185" t="s">
        <v>91</v>
      </c>
      <c r="W93" s="58"/>
      <c r="X93" s="58"/>
      <c r="Y93" s="58"/>
      <c r="Z93" s="58"/>
      <c r="AA93" s="58"/>
      <c r="AB93" s="58"/>
      <c r="AC93" s="82"/>
      <c r="AD93" s="83"/>
      <c r="AE93" s="83"/>
      <c r="AF93" s="83"/>
      <c r="AG93" s="83"/>
      <c r="AH93" s="83"/>
      <c r="AI93" s="84"/>
      <c r="AJ93" s="82"/>
      <c r="AK93" s="83"/>
      <c r="AL93" s="83"/>
      <c r="AM93" s="83"/>
      <c r="AN93" s="83"/>
      <c r="AO93" s="83"/>
      <c r="AP93" s="84"/>
      <c r="AQ93" s="82"/>
      <c r="AR93" s="83"/>
      <c r="AS93" s="83"/>
      <c r="AT93" s="83"/>
      <c r="AU93" s="83"/>
      <c r="AV93" s="83"/>
      <c r="AW93" s="84"/>
      <c r="AX93" s="82"/>
      <c r="AY93" s="83"/>
      <c r="AZ93" s="83"/>
      <c r="BA93" s="83"/>
      <c r="BB93" s="83"/>
      <c r="BC93" s="83"/>
      <c r="BD93" s="84"/>
      <c r="BE93" s="82"/>
      <c r="BF93" s="83"/>
      <c r="BG93" s="83"/>
      <c r="BH93" s="83"/>
      <c r="BI93" s="83"/>
      <c r="BJ93" s="83"/>
      <c r="BK93" s="84"/>
      <c r="BL93" s="82"/>
      <c r="BM93" s="83"/>
      <c r="BN93" s="83"/>
      <c r="BO93" s="83"/>
      <c r="BP93" s="83"/>
      <c r="BQ93" s="83"/>
      <c r="BR93" s="84"/>
      <c r="BS93" s="82"/>
      <c r="BT93" s="83"/>
      <c r="BU93" s="83"/>
      <c r="BV93" s="83"/>
      <c r="BW93" s="83"/>
      <c r="BX93" s="83"/>
      <c r="BY93" s="84"/>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row>
    <row r="94" spans="1:157" ht="15" customHeight="1">
      <c r="A94" s="13"/>
      <c r="B94" s="57"/>
      <c r="C94" s="58"/>
      <c r="D94" s="58"/>
      <c r="E94" s="58"/>
      <c r="F94" s="58"/>
      <c r="G94" s="59"/>
      <c r="H94" s="88" t="s">
        <v>46</v>
      </c>
      <c r="I94" s="83"/>
      <c r="J94" s="83"/>
      <c r="K94" s="83"/>
      <c r="L94" s="83"/>
      <c r="M94" s="83"/>
      <c r="N94" s="84"/>
      <c r="O94" s="88" t="s">
        <v>47</v>
      </c>
      <c r="P94" s="83"/>
      <c r="Q94" s="83"/>
      <c r="R94" s="83"/>
      <c r="S94" s="83"/>
      <c r="T94" s="83"/>
      <c r="U94" s="84"/>
      <c r="V94" s="88" t="s">
        <v>48</v>
      </c>
      <c r="W94" s="83"/>
      <c r="X94" s="83"/>
      <c r="Y94" s="83"/>
      <c r="Z94" s="83"/>
      <c r="AA94" s="83"/>
      <c r="AB94" s="84"/>
      <c r="AC94" s="88" t="s">
        <v>49</v>
      </c>
      <c r="AD94" s="83"/>
      <c r="AE94" s="83"/>
      <c r="AF94" s="83"/>
      <c r="AG94" s="83"/>
      <c r="AH94" s="83"/>
      <c r="AI94" s="84"/>
      <c r="AJ94" s="88" t="s">
        <v>50</v>
      </c>
      <c r="AK94" s="83"/>
      <c r="AL94" s="83"/>
      <c r="AM94" s="83"/>
      <c r="AN94" s="83"/>
      <c r="AO94" s="83"/>
      <c r="AP94" s="84"/>
      <c r="AQ94" s="88" t="s">
        <v>51</v>
      </c>
      <c r="AR94" s="83"/>
      <c r="AS94" s="83"/>
      <c r="AT94" s="83"/>
      <c r="AU94" s="83"/>
      <c r="AV94" s="83"/>
      <c r="AW94" s="84"/>
      <c r="AX94" s="89"/>
      <c r="AY94" s="83"/>
      <c r="AZ94" s="83"/>
      <c r="BA94" s="83"/>
      <c r="BB94" s="83"/>
      <c r="BC94" s="83"/>
      <c r="BD94" s="84"/>
      <c r="BE94" s="89"/>
      <c r="BF94" s="83"/>
      <c r="BG94" s="83"/>
      <c r="BH94" s="83"/>
      <c r="BI94" s="83"/>
      <c r="BJ94" s="83"/>
      <c r="BK94" s="84"/>
      <c r="BL94" s="89"/>
      <c r="BM94" s="83"/>
      <c r="BN94" s="83"/>
      <c r="BO94" s="83"/>
      <c r="BP94" s="83"/>
      <c r="BQ94" s="83"/>
      <c r="BR94" s="84"/>
      <c r="BS94" s="89"/>
      <c r="BT94" s="83"/>
      <c r="BU94" s="83"/>
      <c r="BV94" s="83"/>
      <c r="BW94" s="83"/>
      <c r="BX94" s="83"/>
      <c r="BY94" s="84"/>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row>
    <row r="95" spans="1:157" ht="15" customHeight="1">
      <c r="A95" s="13"/>
      <c r="B95" s="60"/>
      <c r="C95" s="61"/>
      <c r="D95" s="61"/>
      <c r="E95" s="61"/>
      <c r="F95" s="61"/>
      <c r="G95" s="62"/>
      <c r="H95" s="82"/>
      <c r="I95" s="83"/>
      <c r="J95" s="83"/>
      <c r="K95" s="83"/>
      <c r="L95" s="83"/>
      <c r="M95" s="83"/>
      <c r="N95" s="84"/>
      <c r="O95" s="82"/>
      <c r="P95" s="83"/>
      <c r="Q95" s="83"/>
      <c r="R95" s="83"/>
      <c r="S95" s="83"/>
      <c r="T95" s="83"/>
      <c r="U95" s="84"/>
      <c r="V95" s="82"/>
      <c r="W95" s="83"/>
      <c r="X95" s="83"/>
      <c r="Y95" s="83"/>
      <c r="Z95" s="83"/>
      <c r="AA95" s="83"/>
      <c r="AB95" s="84"/>
      <c r="AC95" s="82"/>
      <c r="AD95" s="83"/>
      <c r="AE95" s="83"/>
      <c r="AF95" s="83"/>
      <c r="AG95" s="83"/>
      <c r="AH95" s="83"/>
      <c r="AI95" s="84"/>
      <c r="AJ95" s="82"/>
      <c r="AK95" s="83"/>
      <c r="AL95" s="83"/>
      <c r="AM95" s="83"/>
      <c r="AN95" s="83"/>
      <c r="AO95" s="83"/>
      <c r="AP95" s="84"/>
      <c r="AQ95" s="82"/>
      <c r="AR95" s="83"/>
      <c r="AS95" s="83"/>
      <c r="AT95" s="83"/>
      <c r="AU95" s="83"/>
      <c r="AV95" s="83"/>
      <c r="AW95" s="84"/>
      <c r="AX95" s="82"/>
      <c r="AY95" s="83"/>
      <c r="AZ95" s="83"/>
      <c r="BA95" s="83"/>
      <c r="BB95" s="83"/>
      <c r="BC95" s="83"/>
      <c r="BD95" s="84"/>
      <c r="BE95" s="82"/>
      <c r="BF95" s="83"/>
      <c r="BG95" s="83"/>
      <c r="BH95" s="83"/>
      <c r="BI95" s="83"/>
      <c r="BJ95" s="83"/>
      <c r="BK95" s="84"/>
      <c r="BL95" s="82"/>
      <c r="BM95" s="83"/>
      <c r="BN95" s="83"/>
      <c r="BO95" s="83"/>
      <c r="BP95" s="83"/>
      <c r="BQ95" s="83"/>
      <c r="BR95" s="84"/>
      <c r="BS95" s="82"/>
      <c r="BT95" s="83"/>
      <c r="BU95" s="83"/>
      <c r="BV95" s="83"/>
      <c r="BW95" s="83"/>
      <c r="BX95" s="83"/>
      <c r="BY95" s="84"/>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row>
    <row r="96" spans="1:157" ht="15" customHeight="1">
      <c r="A96" s="13"/>
      <c r="B96" s="54" t="s">
        <v>52</v>
      </c>
      <c r="C96" s="55"/>
      <c r="D96" s="55"/>
      <c r="E96" s="55"/>
      <c r="F96" s="55"/>
      <c r="G96" s="56"/>
      <c r="H96" s="85" t="s">
        <v>53</v>
      </c>
      <c r="I96" s="83"/>
      <c r="J96" s="83"/>
      <c r="K96" s="83"/>
      <c r="L96" s="83"/>
      <c r="M96" s="83"/>
      <c r="N96" s="84"/>
      <c r="O96" s="85" t="s">
        <v>54</v>
      </c>
      <c r="P96" s="83"/>
      <c r="Q96" s="83"/>
      <c r="R96" s="83"/>
      <c r="S96" s="83"/>
      <c r="T96" s="83"/>
      <c r="U96" s="84"/>
      <c r="V96" s="85" t="s">
        <v>55</v>
      </c>
      <c r="W96" s="83"/>
      <c r="X96" s="83"/>
      <c r="Y96" s="83"/>
      <c r="Z96" s="83"/>
      <c r="AA96" s="83"/>
      <c r="AB96" s="84"/>
      <c r="AC96" s="85" t="s">
        <v>56</v>
      </c>
      <c r="AD96" s="83"/>
      <c r="AE96" s="83"/>
      <c r="AF96" s="83"/>
      <c r="AG96" s="83"/>
      <c r="AH96" s="83"/>
      <c r="AI96" s="84"/>
      <c r="AJ96" s="85" t="s">
        <v>57</v>
      </c>
      <c r="AK96" s="83"/>
      <c r="AL96" s="83"/>
      <c r="AM96" s="83"/>
      <c r="AN96" s="83"/>
      <c r="AO96" s="83"/>
      <c r="AP96" s="84"/>
      <c r="AQ96" s="85" t="s">
        <v>58</v>
      </c>
      <c r="AR96" s="83"/>
      <c r="AS96" s="83"/>
      <c r="AT96" s="83"/>
      <c r="AU96" s="83"/>
      <c r="AV96" s="83"/>
      <c r="AW96" s="84"/>
      <c r="AX96" s="85" t="s">
        <v>59</v>
      </c>
      <c r="AY96" s="83"/>
      <c r="AZ96" s="83"/>
      <c r="BA96" s="83"/>
      <c r="BB96" s="83"/>
      <c r="BC96" s="83"/>
      <c r="BD96" s="84"/>
      <c r="BE96" s="85" t="s">
        <v>60</v>
      </c>
      <c r="BF96" s="83"/>
      <c r="BG96" s="83"/>
      <c r="BH96" s="83"/>
      <c r="BI96" s="83"/>
      <c r="BJ96" s="83"/>
      <c r="BK96" s="84"/>
      <c r="BL96" s="85" t="s">
        <v>61</v>
      </c>
      <c r="BM96" s="83"/>
      <c r="BN96" s="83"/>
      <c r="BO96" s="83"/>
      <c r="BP96" s="83"/>
      <c r="BQ96" s="83"/>
      <c r="BR96" s="84"/>
      <c r="BS96" s="87" t="s">
        <v>62</v>
      </c>
      <c r="BT96" s="83"/>
      <c r="BU96" s="83"/>
      <c r="BV96" s="83"/>
      <c r="BW96" s="83"/>
      <c r="BX96" s="83"/>
      <c r="BY96" s="84"/>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row>
    <row r="97" spans="1:157" ht="15" customHeight="1">
      <c r="A97" s="13"/>
      <c r="B97" s="57"/>
      <c r="C97" s="58"/>
      <c r="D97" s="58"/>
      <c r="E97" s="58"/>
      <c r="F97" s="58"/>
      <c r="G97" s="59"/>
      <c r="H97" s="82" t="s">
        <v>144</v>
      </c>
      <c r="I97" s="83"/>
      <c r="J97" s="83"/>
      <c r="K97" s="83"/>
      <c r="L97" s="83"/>
      <c r="M97" s="83"/>
      <c r="N97" s="84"/>
      <c r="O97" s="82" t="s">
        <v>145</v>
      </c>
      <c r="P97" s="83"/>
      <c r="Q97" s="83"/>
      <c r="R97" s="83"/>
      <c r="S97" s="83"/>
      <c r="T97" s="83"/>
      <c r="U97" s="84"/>
      <c r="V97" s="82"/>
      <c r="W97" s="83"/>
      <c r="X97" s="83"/>
      <c r="Y97" s="83"/>
      <c r="Z97" s="83"/>
      <c r="AA97" s="83"/>
      <c r="AB97" s="84"/>
      <c r="AC97" s="82"/>
      <c r="AD97" s="83"/>
      <c r="AE97" s="83"/>
      <c r="AF97" s="83"/>
      <c r="AG97" s="83"/>
      <c r="AH97" s="83"/>
      <c r="AI97" s="84"/>
      <c r="AJ97" s="82"/>
      <c r="AK97" s="83"/>
      <c r="AL97" s="83"/>
      <c r="AM97" s="83"/>
      <c r="AN97" s="83"/>
      <c r="AO97" s="83"/>
      <c r="AP97" s="84"/>
      <c r="AQ97" s="82"/>
      <c r="AR97" s="83"/>
      <c r="AS97" s="83"/>
      <c r="AT97" s="83"/>
      <c r="AU97" s="83"/>
      <c r="AV97" s="83"/>
      <c r="AW97" s="84"/>
      <c r="AX97" s="82"/>
      <c r="AY97" s="83"/>
      <c r="AZ97" s="83"/>
      <c r="BA97" s="83"/>
      <c r="BB97" s="83"/>
      <c r="BC97" s="83"/>
      <c r="BD97" s="84"/>
      <c r="BE97" s="82"/>
      <c r="BF97" s="83"/>
      <c r="BG97" s="83"/>
      <c r="BH97" s="83"/>
      <c r="BI97" s="83"/>
      <c r="BJ97" s="83"/>
      <c r="BK97" s="84"/>
      <c r="BL97" s="82"/>
      <c r="BM97" s="83"/>
      <c r="BN97" s="83"/>
      <c r="BO97" s="83"/>
      <c r="BP97" s="83"/>
      <c r="BQ97" s="83"/>
      <c r="BR97" s="84"/>
      <c r="BS97" s="82"/>
      <c r="BT97" s="83"/>
      <c r="BU97" s="83"/>
      <c r="BV97" s="83"/>
      <c r="BW97" s="83"/>
      <c r="BX97" s="83"/>
      <c r="BY97" s="84"/>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row>
    <row r="98" spans="1:157" ht="15" customHeight="1">
      <c r="A98" s="13"/>
      <c r="B98" s="57"/>
      <c r="C98" s="58"/>
      <c r="D98" s="58"/>
      <c r="E98" s="58"/>
      <c r="F98" s="58"/>
      <c r="G98" s="59"/>
      <c r="H98" s="85" t="s">
        <v>63</v>
      </c>
      <c r="I98" s="83"/>
      <c r="J98" s="83"/>
      <c r="K98" s="83"/>
      <c r="L98" s="83"/>
      <c r="M98" s="83"/>
      <c r="N98" s="84"/>
      <c r="O98" s="85" t="s">
        <v>64</v>
      </c>
      <c r="P98" s="83"/>
      <c r="Q98" s="83"/>
      <c r="R98" s="83"/>
      <c r="S98" s="83"/>
      <c r="T98" s="83"/>
      <c r="U98" s="84"/>
      <c r="V98" s="85" t="s">
        <v>65</v>
      </c>
      <c r="W98" s="83"/>
      <c r="X98" s="83"/>
      <c r="Y98" s="83"/>
      <c r="Z98" s="83"/>
      <c r="AA98" s="83"/>
      <c r="AB98" s="84"/>
      <c r="AC98" s="85" t="s">
        <v>66</v>
      </c>
      <c r="AD98" s="83"/>
      <c r="AE98" s="83"/>
      <c r="AF98" s="83"/>
      <c r="AG98" s="83"/>
      <c r="AH98" s="83"/>
      <c r="AI98" s="84"/>
      <c r="AJ98" s="85" t="s">
        <v>67</v>
      </c>
      <c r="AK98" s="83"/>
      <c r="AL98" s="83"/>
      <c r="AM98" s="83"/>
      <c r="AN98" s="83"/>
      <c r="AO98" s="83"/>
      <c r="AP98" s="84"/>
      <c r="AQ98" s="85" t="s">
        <v>68</v>
      </c>
      <c r="AR98" s="83"/>
      <c r="AS98" s="83"/>
      <c r="AT98" s="83"/>
      <c r="AU98" s="83"/>
      <c r="AV98" s="83"/>
      <c r="AW98" s="84"/>
      <c r="AX98" s="85" t="s">
        <v>69</v>
      </c>
      <c r="AY98" s="83"/>
      <c r="AZ98" s="83"/>
      <c r="BA98" s="83"/>
      <c r="BB98" s="83"/>
      <c r="BC98" s="83"/>
      <c r="BD98" s="84"/>
      <c r="BE98" s="86" t="s">
        <v>70</v>
      </c>
      <c r="BF98" s="83"/>
      <c r="BG98" s="83"/>
      <c r="BH98" s="83"/>
      <c r="BI98" s="83"/>
      <c r="BJ98" s="83"/>
      <c r="BK98" s="84"/>
      <c r="BL98" s="85" t="s">
        <v>71</v>
      </c>
      <c r="BM98" s="83"/>
      <c r="BN98" s="83"/>
      <c r="BO98" s="83"/>
      <c r="BP98" s="83"/>
      <c r="BQ98" s="83"/>
      <c r="BR98" s="84"/>
      <c r="BS98" s="85" t="s">
        <v>72</v>
      </c>
      <c r="BT98" s="83"/>
      <c r="BU98" s="83"/>
      <c r="BV98" s="83"/>
      <c r="BW98" s="83"/>
      <c r="BX98" s="83"/>
      <c r="BY98" s="84"/>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row>
    <row r="99" spans="1:157" ht="15" customHeight="1">
      <c r="A99" s="13"/>
      <c r="B99" s="57"/>
      <c r="C99" s="58"/>
      <c r="D99" s="58"/>
      <c r="E99" s="58"/>
      <c r="F99" s="58"/>
      <c r="G99" s="59"/>
      <c r="H99" s="82"/>
      <c r="I99" s="83"/>
      <c r="J99" s="83"/>
      <c r="K99" s="83"/>
      <c r="L99" s="83"/>
      <c r="M99" s="83"/>
      <c r="N99" s="84"/>
      <c r="O99" s="82"/>
      <c r="P99" s="83"/>
      <c r="Q99" s="83"/>
      <c r="R99" s="83"/>
      <c r="S99" s="83"/>
      <c r="T99" s="83"/>
      <c r="U99" s="84"/>
      <c r="V99" s="82"/>
      <c r="W99" s="83"/>
      <c r="X99" s="83"/>
      <c r="Y99" s="83"/>
      <c r="Z99" s="83"/>
      <c r="AA99" s="83"/>
      <c r="AB99" s="84"/>
      <c r="AC99" s="82"/>
      <c r="AD99" s="83"/>
      <c r="AE99" s="83"/>
      <c r="AF99" s="83"/>
      <c r="AG99" s="83"/>
      <c r="AH99" s="83"/>
      <c r="AI99" s="84"/>
      <c r="AJ99" s="82"/>
      <c r="AK99" s="83"/>
      <c r="AL99" s="83"/>
      <c r="AM99" s="83"/>
      <c r="AN99" s="83"/>
      <c r="AO99" s="83"/>
      <c r="AP99" s="84"/>
      <c r="AQ99" s="82"/>
      <c r="AR99" s="83"/>
      <c r="AS99" s="83"/>
      <c r="AT99" s="83"/>
      <c r="AU99" s="83"/>
      <c r="AV99" s="83"/>
      <c r="AW99" s="84"/>
      <c r="AX99" s="82"/>
      <c r="AY99" s="83"/>
      <c r="AZ99" s="83"/>
      <c r="BA99" s="83"/>
      <c r="BB99" s="83"/>
      <c r="BC99" s="83"/>
      <c r="BD99" s="84"/>
      <c r="BE99" s="82"/>
      <c r="BF99" s="83"/>
      <c r="BG99" s="83"/>
      <c r="BH99" s="83"/>
      <c r="BI99" s="83"/>
      <c r="BJ99" s="83"/>
      <c r="BK99" s="84"/>
      <c r="BL99" s="82"/>
      <c r="BM99" s="83"/>
      <c r="BN99" s="83"/>
      <c r="BO99" s="83"/>
      <c r="BP99" s="83"/>
      <c r="BQ99" s="83"/>
      <c r="BR99" s="84"/>
      <c r="BS99" s="82"/>
      <c r="BT99" s="83"/>
      <c r="BU99" s="83"/>
      <c r="BV99" s="83"/>
      <c r="BW99" s="83"/>
      <c r="BX99" s="83"/>
      <c r="BY99" s="84"/>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row>
    <row r="100" spans="1:157" ht="15" customHeight="1">
      <c r="A100" s="13"/>
      <c r="B100" s="57"/>
      <c r="C100" s="58"/>
      <c r="D100" s="58"/>
      <c r="E100" s="58"/>
      <c r="F100" s="58"/>
      <c r="G100" s="59"/>
      <c r="H100" s="85" t="s">
        <v>73</v>
      </c>
      <c r="I100" s="83"/>
      <c r="J100" s="83"/>
      <c r="K100" s="83"/>
      <c r="L100" s="83"/>
      <c r="M100" s="83"/>
      <c r="N100" s="84"/>
      <c r="O100" s="85" t="s">
        <v>74</v>
      </c>
      <c r="P100" s="83"/>
      <c r="Q100" s="83"/>
      <c r="R100" s="83"/>
      <c r="S100" s="83"/>
      <c r="T100" s="83"/>
      <c r="U100" s="84"/>
      <c r="V100" s="85" t="s">
        <v>75</v>
      </c>
      <c r="W100" s="83"/>
      <c r="X100" s="83"/>
      <c r="Y100" s="83"/>
      <c r="Z100" s="83"/>
      <c r="AA100" s="83"/>
      <c r="AB100" s="84"/>
      <c r="AC100" s="85" t="s">
        <v>76</v>
      </c>
      <c r="AD100" s="83"/>
      <c r="AE100" s="83"/>
      <c r="AF100" s="83"/>
      <c r="AG100" s="83"/>
      <c r="AH100" s="83"/>
      <c r="AI100" s="84"/>
      <c r="AJ100" s="85" t="s">
        <v>77</v>
      </c>
      <c r="AK100" s="83"/>
      <c r="AL100" s="83"/>
      <c r="AM100" s="83"/>
      <c r="AN100" s="83"/>
      <c r="AO100" s="83"/>
      <c r="AP100" s="84"/>
      <c r="AQ100" s="85" t="s">
        <v>78</v>
      </c>
      <c r="AR100" s="83"/>
      <c r="AS100" s="83"/>
      <c r="AT100" s="83"/>
      <c r="AU100" s="83"/>
      <c r="AV100" s="83"/>
      <c r="AW100" s="84"/>
      <c r="AX100" s="85" t="s">
        <v>79</v>
      </c>
      <c r="AY100" s="83"/>
      <c r="AZ100" s="83"/>
      <c r="BA100" s="83"/>
      <c r="BB100" s="83"/>
      <c r="BC100" s="83"/>
      <c r="BD100" s="84"/>
      <c r="BE100" s="85"/>
      <c r="BF100" s="83"/>
      <c r="BG100" s="83"/>
      <c r="BH100" s="83"/>
      <c r="BI100" s="83"/>
      <c r="BJ100" s="83"/>
      <c r="BK100" s="84"/>
      <c r="BL100" s="85"/>
      <c r="BM100" s="83"/>
      <c r="BN100" s="83"/>
      <c r="BO100" s="83"/>
      <c r="BP100" s="83"/>
      <c r="BQ100" s="83"/>
      <c r="BR100" s="84"/>
      <c r="BS100" s="85"/>
      <c r="BT100" s="83"/>
      <c r="BU100" s="83"/>
      <c r="BV100" s="83"/>
      <c r="BW100" s="83"/>
      <c r="BX100" s="83"/>
      <c r="BY100" s="84"/>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row>
    <row r="101" spans="1:157" ht="15" customHeight="1">
      <c r="A101" s="13"/>
      <c r="B101" s="60"/>
      <c r="C101" s="61"/>
      <c r="D101" s="61"/>
      <c r="E101" s="61"/>
      <c r="F101" s="61"/>
      <c r="G101" s="62"/>
      <c r="H101" s="82"/>
      <c r="I101" s="83"/>
      <c r="J101" s="83"/>
      <c r="K101" s="83"/>
      <c r="L101" s="83"/>
      <c r="M101" s="83"/>
      <c r="N101" s="84"/>
      <c r="O101" s="82" t="s">
        <v>145</v>
      </c>
      <c r="P101" s="83"/>
      <c r="Q101" s="83"/>
      <c r="R101" s="83"/>
      <c r="S101" s="83"/>
      <c r="T101" s="83"/>
      <c r="U101" s="84"/>
      <c r="V101" s="82"/>
      <c r="W101" s="83"/>
      <c r="X101" s="83"/>
      <c r="Y101" s="83"/>
      <c r="Z101" s="83"/>
      <c r="AA101" s="83"/>
      <c r="AB101" s="84"/>
      <c r="AC101" s="82"/>
      <c r="AD101" s="83"/>
      <c r="AE101" s="83"/>
      <c r="AF101" s="83"/>
      <c r="AG101" s="83"/>
      <c r="AH101" s="83"/>
      <c r="AI101" s="84"/>
      <c r="AJ101" s="82"/>
      <c r="AK101" s="83"/>
      <c r="AL101" s="83"/>
      <c r="AM101" s="83"/>
      <c r="AN101" s="83"/>
      <c r="AO101" s="83"/>
      <c r="AP101" s="84"/>
      <c r="AQ101" s="82"/>
      <c r="AR101" s="83"/>
      <c r="AS101" s="83"/>
      <c r="AT101" s="83"/>
      <c r="AU101" s="83"/>
      <c r="AV101" s="83"/>
      <c r="AW101" s="84"/>
      <c r="AX101" s="82"/>
      <c r="AY101" s="83"/>
      <c r="AZ101" s="83"/>
      <c r="BA101" s="83"/>
      <c r="BB101" s="83"/>
      <c r="BC101" s="83"/>
      <c r="BD101" s="84"/>
      <c r="BE101" s="82"/>
      <c r="BF101" s="83"/>
      <c r="BG101" s="83"/>
      <c r="BH101" s="83"/>
      <c r="BI101" s="83"/>
      <c r="BJ101" s="83"/>
      <c r="BK101" s="84"/>
      <c r="BL101" s="82"/>
      <c r="BM101" s="83"/>
      <c r="BN101" s="83"/>
      <c r="BO101" s="83"/>
      <c r="BP101" s="83"/>
      <c r="BQ101" s="83"/>
      <c r="BR101" s="84"/>
      <c r="BS101" s="82"/>
      <c r="BT101" s="83"/>
      <c r="BU101" s="83"/>
      <c r="BV101" s="83"/>
      <c r="BW101" s="83"/>
      <c r="BX101" s="83"/>
      <c r="BY101" s="84"/>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row>
    <row r="102" spans="1:157" ht="15" customHeight="1">
      <c r="A102" s="13"/>
      <c r="B102" s="54" t="s">
        <v>80</v>
      </c>
      <c r="C102" s="55"/>
      <c r="D102" s="55"/>
      <c r="E102" s="55"/>
      <c r="F102" s="55"/>
      <c r="G102" s="56"/>
      <c r="H102" s="85" t="s">
        <v>81</v>
      </c>
      <c r="I102" s="83"/>
      <c r="J102" s="83"/>
      <c r="K102" s="83"/>
      <c r="L102" s="83"/>
      <c r="M102" s="83"/>
      <c r="N102" s="84"/>
      <c r="O102" s="85" t="s">
        <v>82</v>
      </c>
      <c r="P102" s="83"/>
      <c r="Q102" s="83"/>
      <c r="R102" s="83"/>
      <c r="S102" s="83"/>
      <c r="T102" s="83"/>
      <c r="U102" s="84"/>
      <c r="V102" s="85" t="s">
        <v>83</v>
      </c>
      <c r="W102" s="83"/>
      <c r="X102" s="83"/>
      <c r="Y102" s="83"/>
      <c r="Z102" s="83"/>
      <c r="AA102" s="83"/>
      <c r="AB102" s="84"/>
      <c r="AC102" s="85" t="s">
        <v>84</v>
      </c>
      <c r="AD102" s="83"/>
      <c r="AE102" s="83"/>
      <c r="AF102" s="83"/>
      <c r="AG102" s="83"/>
      <c r="AH102" s="83"/>
      <c r="AI102" s="84"/>
      <c r="AJ102" s="85" t="s">
        <v>85</v>
      </c>
      <c r="AK102" s="83"/>
      <c r="AL102" s="83"/>
      <c r="AM102" s="83"/>
      <c r="AN102" s="83"/>
      <c r="AO102" s="83"/>
      <c r="AP102" s="84"/>
      <c r="AQ102" s="85" t="s">
        <v>86</v>
      </c>
      <c r="AR102" s="83"/>
      <c r="AS102" s="83"/>
      <c r="AT102" s="83"/>
      <c r="AU102" s="83"/>
      <c r="AV102" s="83"/>
      <c r="AW102" s="84"/>
      <c r="AX102" s="85" t="s">
        <v>87</v>
      </c>
      <c r="AY102" s="83"/>
      <c r="AZ102" s="83"/>
      <c r="BA102" s="83"/>
      <c r="BB102" s="83"/>
      <c r="BC102" s="83"/>
      <c r="BD102" s="84"/>
      <c r="BE102" s="85" t="s">
        <v>88</v>
      </c>
      <c r="BF102" s="83"/>
      <c r="BG102" s="83"/>
      <c r="BH102" s="83"/>
      <c r="BI102" s="83"/>
      <c r="BJ102" s="83"/>
      <c r="BK102" s="84"/>
      <c r="BL102" s="85" t="s">
        <v>89</v>
      </c>
      <c r="BM102" s="83"/>
      <c r="BN102" s="83"/>
      <c r="BO102" s="83"/>
      <c r="BP102" s="83"/>
      <c r="BQ102" s="83"/>
      <c r="BR102" s="84"/>
      <c r="BS102" s="85" t="s">
        <v>90</v>
      </c>
      <c r="BT102" s="83"/>
      <c r="BU102" s="83"/>
      <c r="BV102" s="83"/>
      <c r="BW102" s="83"/>
      <c r="BX102" s="83"/>
      <c r="BY102" s="84"/>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row>
    <row r="103" spans="1:157" ht="15" customHeight="1">
      <c r="A103" s="13"/>
      <c r="B103" s="57"/>
      <c r="C103" s="58"/>
      <c r="D103" s="58"/>
      <c r="E103" s="58"/>
      <c r="F103" s="58"/>
      <c r="G103" s="59"/>
      <c r="H103" s="82"/>
      <c r="I103" s="83"/>
      <c r="J103" s="83"/>
      <c r="K103" s="83"/>
      <c r="L103" s="83"/>
      <c r="M103" s="83"/>
      <c r="N103" s="84"/>
      <c r="O103" s="82"/>
      <c r="P103" s="83"/>
      <c r="Q103" s="83"/>
      <c r="R103" s="83"/>
      <c r="S103" s="83"/>
      <c r="T103" s="83"/>
      <c r="U103" s="84"/>
      <c r="V103" s="82"/>
      <c r="W103" s="83"/>
      <c r="X103" s="83"/>
      <c r="Y103" s="83"/>
      <c r="Z103" s="83"/>
      <c r="AA103" s="83"/>
      <c r="AB103" s="84"/>
      <c r="AC103" s="82"/>
      <c r="AD103" s="83"/>
      <c r="AE103" s="83"/>
      <c r="AF103" s="83"/>
      <c r="AG103" s="83"/>
      <c r="AH103" s="83"/>
      <c r="AI103" s="84"/>
      <c r="AJ103" s="82"/>
      <c r="AK103" s="83"/>
      <c r="AL103" s="83"/>
      <c r="AM103" s="83"/>
      <c r="AN103" s="83"/>
      <c r="AO103" s="83"/>
      <c r="AP103" s="84"/>
      <c r="AQ103" s="82"/>
      <c r="AR103" s="83"/>
      <c r="AS103" s="83"/>
      <c r="AT103" s="83"/>
      <c r="AU103" s="83"/>
      <c r="AV103" s="83"/>
      <c r="AW103" s="84"/>
      <c r="AX103" s="82"/>
      <c r="AY103" s="83"/>
      <c r="AZ103" s="83"/>
      <c r="BA103" s="83"/>
      <c r="BB103" s="83"/>
      <c r="BC103" s="83"/>
      <c r="BD103" s="84"/>
      <c r="BE103" s="82"/>
      <c r="BF103" s="83"/>
      <c r="BG103" s="83"/>
      <c r="BH103" s="83"/>
      <c r="BI103" s="83"/>
      <c r="BJ103" s="83"/>
      <c r="BK103" s="84"/>
      <c r="BL103" s="82"/>
      <c r="BM103" s="83"/>
      <c r="BN103" s="83"/>
      <c r="BO103" s="83"/>
      <c r="BP103" s="83"/>
      <c r="BQ103" s="83"/>
      <c r="BR103" s="84"/>
      <c r="BS103" s="82"/>
      <c r="BT103" s="83"/>
      <c r="BU103" s="83"/>
      <c r="BV103" s="83"/>
      <c r="BW103" s="83"/>
      <c r="BX103" s="83"/>
      <c r="BY103" s="84"/>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row>
    <row r="104" spans="1:157" ht="15" customHeight="1">
      <c r="A104" s="13"/>
      <c r="B104" s="57"/>
      <c r="C104" s="58"/>
      <c r="D104" s="58"/>
      <c r="E104" s="58"/>
      <c r="F104" s="58"/>
      <c r="G104" s="59"/>
      <c r="H104" s="85" t="s">
        <v>91</v>
      </c>
      <c r="I104" s="83"/>
      <c r="J104" s="83"/>
      <c r="K104" s="83"/>
      <c r="L104" s="83"/>
      <c r="M104" s="83"/>
      <c r="N104" s="84"/>
      <c r="O104" s="85" t="s">
        <v>92</v>
      </c>
      <c r="P104" s="83"/>
      <c r="Q104" s="83"/>
      <c r="R104" s="83"/>
      <c r="S104" s="83"/>
      <c r="T104" s="83"/>
      <c r="U104" s="84"/>
      <c r="V104" s="85" t="s">
        <v>93</v>
      </c>
      <c r="W104" s="83"/>
      <c r="X104" s="83"/>
      <c r="Y104" s="83"/>
      <c r="Z104" s="83"/>
      <c r="AA104" s="83"/>
      <c r="AB104" s="84"/>
      <c r="AC104" s="85"/>
      <c r="AD104" s="83"/>
      <c r="AE104" s="83"/>
      <c r="AF104" s="83"/>
      <c r="AG104" s="83"/>
      <c r="AH104" s="83"/>
      <c r="AI104" s="84"/>
      <c r="AJ104" s="85"/>
      <c r="AK104" s="83"/>
      <c r="AL104" s="83"/>
      <c r="AM104" s="83"/>
      <c r="AN104" s="83"/>
      <c r="AO104" s="83"/>
      <c r="AP104" s="84"/>
      <c r="AQ104" s="85"/>
      <c r="AR104" s="83"/>
      <c r="AS104" s="83"/>
      <c r="AT104" s="83"/>
      <c r="AU104" s="83"/>
      <c r="AV104" s="83"/>
      <c r="AW104" s="84"/>
      <c r="AX104" s="85"/>
      <c r="AY104" s="83"/>
      <c r="AZ104" s="83"/>
      <c r="BA104" s="83"/>
      <c r="BB104" s="83"/>
      <c r="BC104" s="83"/>
      <c r="BD104" s="84"/>
      <c r="BE104" s="85"/>
      <c r="BF104" s="83"/>
      <c r="BG104" s="83"/>
      <c r="BH104" s="83"/>
      <c r="BI104" s="83"/>
      <c r="BJ104" s="83"/>
      <c r="BK104" s="84"/>
      <c r="BL104" s="85"/>
      <c r="BM104" s="83"/>
      <c r="BN104" s="83"/>
      <c r="BO104" s="83"/>
      <c r="BP104" s="83"/>
      <c r="BQ104" s="83"/>
      <c r="BR104" s="84"/>
      <c r="BS104" s="85"/>
      <c r="BT104" s="83"/>
      <c r="BU104" s="83"/>
      <c r="BV104" s="83"/>
      <c r="BW104" s="83"/>
      <c r="BX104" s="83"/>
      <c r="BY104" s="84"/>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row>
    <row r="105" spans="1:157" ht="15" customHeight="1">
      <c r="A105" s="13"/>
      <c r="B105" s="60"/>
      <c r="C105" s="61"/>
      <c r="D105" s="61"/>
      <c r="E105" s="61"/>
      <c r="F105" s="61"/>
      <c r="G105" s="62"/>
      <c r="H105" s="82"/>
      <c r="I105" s="83"/>
      <c r="J105" s="83"/>
      <c r="K105" s="83"/>
      <c r="L105" s="83"/>
      <c r="M105" s="83"/>
      <c r="N105" s="84"/>
      <c r="O105" s="82"/>
      <c r="P105" s="83"/>
      <c r="Q105" s="83"/>
      <c r="R105" s="83"/>
      <c r="S105" s="83"/>
      <c r="T105" s="83"/>
      <c r="U105" s="84"/>
      <c r="V105" s="82"/>
      <c r="W105" s="83"/>
      <c r="X105" s="83"/>
      <c r="Y105" s="83"/>
      <c r="Z105" s="83"/>
      <c r="AA105" s="83"/>
      <c r="AB105" s="84"/>
      <c r="AC105" s="82"/>
      <c r="AD105" s="83"/>
      <c r="AE105" s="83"/>
      <c r="AF105" s="83"/>
      <c r="AG105" s="83"/>
      <c r="AH105" s="83"/>
      <c r="AI105" s="84"/>
      <c r="AJ105" s="82"/>
      <c r="AK105" s="83"/>
      <c r="AL105" s="83"/>
      <c r="AM105" s="83"/>
      <c r="AN105" s="83"/>
      <c r="AO105" s="83"/>
      <c r="AP105" s="84"/>
      <c r="AQ105" s="82"/>
      <c r="AR105" s="83"/>
      <c r="AS105" s="83"/>
      <c r="AT105" s="83"/>
      <c r="AU105" s="83"/>
      <c r="AV105" s="83"/>
      <c r="AW105" s="84"/>
      <c r="AX105" s="82"/>
      <c r="AY105" s="83"/>
      <c r="AZ105" s="83"/>
      <c r="BA105" s="83"/>
      <c r="BB105" s="83"/>
      <c r="BC105" s="83"/>
      <c r="BD105" s="84"/>
      <c r="BE105" s="82"/>
      <c r="BF105" s="83"/>
      <c r="BG105" s="83"/>
      <c r="BH105" s="83"/>
      <c r="BI105" s="83"/>
      <c r="BJ105" s="83"/>
      <c r="BK105" s="84"/>
      <c r="BL105" s="82"/>
      <c r="BM105" s="83"/>
      <c r="BN105" s="83"/>
      <c r="BO105" s="83"/>
      <c r="BP105" s="83"/>
      <c r="BQ105" s="83"/>
      <c r="BR105" s="84"/>
      <c r="BS105" s="82"/>
      <c r="BT105" s="83"/>
      <c r="BU105" s="83"/>
      <c r="BV105" s="83"/>
      <c r="BW105" s="83"/>
      <c r="BX105" s="83"/>
      <c r="BY105" s="84"/>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row>
    <row r="106" spans="1:157" ht="15" customHeight="1">
      <c r="A106" s="13"/>
      <c r="B106" s="63" t="s">
        <v>94</v>
      </c>
      <c r="C106" s="55"/>
      <c r="D106" s="55"/>
      <c r="E106" s="55"/>
      <c r="F106" s="55"/>
      <c r="G106" s="56"/>
      <c r="H106" s="85" t="s">
        <v>95</v>
      </c>
      <c r="I106" s="83"/>
      <c r="J106" s="83"/>
      <c r="K106" s="83"/>
      <c r="L106" s="83"/>
      <c r="M106" s="83"/>
      <c r="N106" s="84"/>
      <c r="O106" s="85" t="s">
        <v>96</v>
      </c>
      <c r="P106" s="83"/>
      <c r="Q106" s="83"/>
      <c r="R106" s="83"/>
      <c r="S106" s="83"/>
      <c r="T106" s="83"/>
      <c r="U106" s="84"/>
      <c r="V106" s="85" t="s">
        <v>97</v>
      </c>
      <c r="W106" s="83"/>
      <c r="X106" s="83"/>
      <c r="Y106" s="83"/>
      <c r="Z106" s="83"/>
      <c r="AA106" s="83"/>
      <c r="AB106" s="84"/>
      <c r="AC106" s="85" t="s">
        <v>98</v>
      </c>
      <c r="AD106" s="83"/>
      <c r="AE106" s="83"/>
      <c r="AF106" s="83"/>
      <c r="AG106" s="83"/>
      <c r="AH106" s="83"/>
      <c r="AI106" s="84"/>
      <c r="AJ106" s="85" t="s">
        <v>99</v>
      </c>
      <c r="AK106" s="83"/>
      <c r="AL106" s="83"/>
      <c r="AM106" s="83"/>
      <c r="AN106" s="83"/>
      <c r="AO106" s="83"/>
      <c r="AP106" s="84"/>
      <c r="AQ106" s="85" t="s">
        <v>100</v>
      </c>
      <c r="AR106" s="83"/>
      <c r="AS106" s="83"/>
      <c r="AT106" s="83"/>
      <c r="AU106" s="83"/>
      <c r="AV106" s="83"/>
      <c r="AW106" s="84"/>
      <c r="AX106" s="85" t="s">
        <v>101</v>
      </c>
      <c r="AY106" s="83"/>
      <c r="AZ106" s="83"/>
      <c r="BA106" s="83"/>
      <c r="BB106" s="83"/>
      <c r="BC106" s="83"/>
      <c r="BD106" s="84"/>
      <c r="BE106" s="89"/>
      <c r="BF106" s="83"/>
      <c r="BG106" s="83"/>
      <c r="BH106" s="83"/>
      <c r="BI106" s="83"/>
      <c r="BJ106" s="83"/>
      <c r="BK106" s="84"/>
      <c r="BL106" s="89"/>
      <c r="BM106" s="83"/>
      <c r="BN106" s="83"/>
      <c r="BO106" s="83"/>
      <c r="BP106" s="83"/>
      <c r="BQ106" s="83"/>
      <c r="BR106" s="84"/>
      <c r="BS106" s="89"/>
      <c r="BT106" s="83"/>
      <c r="BU106" s="83"/>
      <c r="BV106" s="83"/>
      <c r="BW106" s="83"/>
      <c r="BX106" s="83"/>
      <c r="BY106" s="84"/>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row>
    <row r="107" spans="1:157" ht="15" customHeight="1">
      <c r="A107" s="13"/>
      <c r="B107" s="60"/>
      <c r="C107" s="61"/>
      <c r="D107" s="61"/>
      <c r="E107" s="61"/>
      <c r="F107" s="61"/>
      <c r="G107" s="62"/>
      <c r="H107" s="82"/>
      <c r="I107" s="83"/>
      <c r="J107" s="83"/>
      <c r="K107" s="83"/>
      <c r="L107" s="83"/>
      <c r="M107" s="83"/>
      <c r="N107" s="84"/>
      <c r="O107" s="82"/>
      <c r="P107" s="83"/>
      <c r="Q107" s="83"/>
      <c r="R107" s="83"/>
      <c r="S107" s="83"/>
      <c r="T107" s="83"/>
      <c r="U107" s="84"/>
      <c r="V107" s="82"/>
      <c r="W107" s="83"/>
      <c r="X107" s="83"/>
      <c r="Y107" s="83"/>
      <c r="Z107" s="83"/>
      <c r="AA107" s="83"/>
      <c r="AB107" s="84"/>
      <c r="AC107" s="82"/>
      <c r="AD107" s="83"/>
      <c r="AE107" s="83"/>
      <c r="AF107" s="83"/>
      <c r="AG107" s="83"/>
      <c r="AH107" s="83"/>
      <c r="AI107" s="84"/>
      <c r="AJ107" s="82"/>
      <c r="AK107" s="83"/>
      <c r="AL107" s="83"/>
      <c r="AM107" s="83"/>
      <c r="AN107" s="83"/>
      <c r="AO107" s="83"/>
      <c r="AP107" s="84"/>
      <c r="AQ107" s="82"/>
      <c r="AR107" s="83"/>
      <c r="AS107" s="83"/>
      <c r="AT107" s="83"/>
      <c r="AU107" s="83"/>
      <c r="AV107" s="83"/>
      <c r="AW107" s="84"/>
      <c r="AX107" s="82"/>
      <c r="AY107" s="83"/>
      <c r="AZ107" s="83"/>
      <c r="BA107" s="83"/>
      <c r="BB107" s="83"/>
      <c r="BC107" s="83"/>
      <c r="BD107" s="84"/>
      <c r="BE107" s="82"/>
      <c r="BF107" s="83"/>
      <c r="BG107" s="83"/>
      <c r="BH107" s="83"/>
      <c r="BI107" s="83"/>
      <c r="BJ107" s="83"/>
      <c r="BK107" s="84"/>
      <c r="BL107" s="82"/>
      <c r="BM107" s="83"/>
      <c r="BN107" s="83"/>
      <c r="BO107" s="83"/>
      <c r="BP107" s="83"/>
      <c r="BQ107" s="83"/>
      <c r="BR107" s="84"/>
      <c r="BS107" s="82"/>
      <c r="BT107" s="83"/>
      <c r="BU107" s="83"/>
      <c r="BV107" s="83"/>
      <c r="BW107" s="83"/>
      <c r="BX107" s="83"/>
      <c r="BY107" s="84"/>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row>
    <row r="108" spans="1:157" ht="13.5" customHeight="1">
      <c r="A108" s="13"/>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97" t="s">
        <v>102</v>
      </c>
      <c r="BF108" s="58"/>
      <c r="BG108" s="58"/>
      <c r="BH108" s="58"/>
      <c r="BI108" s="58"/>
      <c r="BJ108" s="58"/>
      <c r="BK108" s="58"/>
      <c r="BL108" s="58"/>
      <c r="BM108" s="58"/>
      <c r="BN108" s="58"/>
      <c r="BO108" s="58"/>
      <c r="BP108" s="58"/>
      <c r="BQ108" s="58"/>
      <c r="BR108" s="58"/>
      <c r="BS108" s="58"/>
      <c r="BT108" s="58"/>
      <c r="BU108" s="58"/>
      <c r="BV108" s="58"/>
      <c r="BW108" s="58"/>
      <c r="BX108" s="58"/>
      <c r="BY108" s="58"/>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row>
    <row r="109" spans="1:157" ht="13.5" customHeight="1">
      <c r="A109" s="13"/>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row>
    <row r="110" spans="1:157" ht="13.5" customHeight="1">
      <c r="A110" s="13"/>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row>
    <row r="111" spans="1:157" ht="13.5" customHeight="1">
      <c r="A111" s="13"/>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row>
    <row r="112" spans="1:157" ht="13.5" customHeight="1">
      <c r="A112" s="13"/>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row>
    <row r="113" spans="1:157" ht="13.5" customHeight="1">
      <c r="A113" s="13"/>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row>
    <row r="114" spans="1:157" ht="13.5" customHeight="1">
      <c r="A114" s="13"/>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row>
    <row r="115" spans="1:157" ht="13.5" customHeight="1">
      <c r="A115" s="13"/>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row>
    <row r="116" spans="1:157" ht="13.5" customHeight="1">
      <c r="A116" s="13"/>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row>
    <row r="117" spans="1:157" ht="13.5" customHeight="1">
      <c r="A117" s="13"/>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row>
    <row r="118" spans="1:157" ht="13.5" customHeight="1">
      <c r="A118" s="13"/>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row>
    <row r="119" spans="1:157" ht="13.5" customHeight="1">
      <c r="A119" s="13"/>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row>
    <row r="120" spans="1:157" ht="13.5" customHeight="1">
      <c r="A120" s="13"/>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row>
    <row r="121" spans="1:157" ht="13.5" customHeight="1">
      <c r="A121" s="13"/>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row>
    <row r="122" spans="1:157" ht="13.5" customHeight="1">
      <c r="A122" s="13"/>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row>
    <row r="123" spans="1:157" ht="13.5" customHeight="1">
      <c r="A123" s="13"/>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row>
    <row r="124" spans="1:157" ht="13.5" customHeight="1">
      <c r="A124" s="13"/>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row>
    <row r="125" spans="1:157" ht="13.5" customHeight="1">
      <c r="A125" s="13"/>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row>
    <row r="126" spans="1:157" ht="13.5" customHeight="1">
      <c r="A126" s="13"/>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row>
    <row r="127" spans="1:157" ht="13.5" customHeight="1">
      <c r="A127" s="13"/>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row>
    <row r="128" spans="1:157" ht="13.5" customHeight="1">
      <c r="A128" s="13"/>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row>
    <row r="129" spans="1:157" ht="13.5" customHeight="1">
      <c r="A129" s="13"/>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row>
    <row r="130" spans="1:157" ht="13.5" customHeight="1">
      <c r="A130" s="13"/>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row>
    <row r="131" spans="1:157" ht="13.5" customHeight="1">
      <c r="A131" s="13"/>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row>
    <row r="132" spans="1:157" ht="13.5" customHeight="1">
      <c r="A132" s="13"/>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row>
    <row r="133" spans="1:157" ht="13.5" customHeight="1">
      <c r="A133" s="13"/>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row>
    <row r="134" spans="1:157" ht="13.5" customHeight="1">
      <c r="A134" s="13"/>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row>
    <row r="135" spans="1:157" ht="13.5" customHeight="1">
      <c r="A135" s="13"/>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row>
    <row r="136" spans="1:157" ht="13.5" customHeight="1">
      <c r="A136" s="13"/>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row>
    <row r="137" spans="1:157" ht="13.5" customHeight="1">
      <c r="A137" s="13"/>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row>
    <row r="138" spans="1:157" ht="13.5" customHeight="1">
      <c r="A138" s="13"/>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row>
    <row r="139" spans="1:157" ht="13.5" customHeight="1">
      <c r="A139" s="13"/>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row>
    <row r="140" spans="1:157" ht="13.5" customHeight="1">
      <c r="A140" s="13"/>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row>
    <row r="141" spans="1:157" ht="13.5" customHeight="1">
      <c r="A141" s="13"/>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row>
    <row r="142" spans="1:157" ht="13.5" customHeight="1">
      <c r="A142" s="13"/>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row>
    <row r="143" spans="1:157" ht="13.5" customHeight="1">
      <c r="A143" s="13"/>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row>
    <row r="144" spans="1:157" ht="13.5" customHeight="1">
      <c r="A144" s="13"/>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row>
    <row r="145" spans="1:157" ht="13.5" customHeight="1">
      <c r="A145" s="13"/>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row>
    <row r="146" spans="1:157" ht="13.5" customHeight="1">
      <c r="A146" s="13"/>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row>
    <row r="147" spans="1:157" ht="13.5" customHeight="1">
      <c r="A147" s="13"/>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row>
    <row r="148" spans="1:157" ht="13.5" customHeight="1">
      <c r="A148" s="13"/>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row>
    <row r="149" spans="1:157" ht="13.5" customHeight="1">
      <c r="A149" s="13"/>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row>
    <row r="150" spans="1:157" ht="13.5" customHeight="1">
      <c r="A150" s="13"/>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row>
    <row r="151" spans="1:157" ht="13.5" customHeight="1">
      <c r="A151" s="13"/>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row>
    <row r="152" spans="1:157" ht="13.5" customHeight="1">
      <c r="A152" s="13"/>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row>
    <row r="153" spans="1:157" ht="13.5" customHeight="1">
      <c r="A153" s="13"/>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row>
    <row r="154" spans="1:157" ht="13.5" customHeight="1">
      <c r="A154" s="13"/>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row>
    <row r="155" spans="1:157" ht="13.5" customHeight="1">
      <c r="A155" s="13"/>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row>
    <row r="156" spans="1:157" ht="13.5" customHeight="1">
      <c r="A156" s="13"/>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row>
    <row r="157" spans="1:157" ht="13.5" customHeight="1">
      <c r="A157" s="13"/>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row>
    <row r="158" spans="1:157" ht="13.5" customHeight="1">
      <c r="A158" s="13"/>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row>
    <row r="159" spans="1:157" ht="13.5" customHeight="1">
      <c r="A159" s="13"/>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row>
    <row r="160" spans="1:157" ht="13.5" customHeight="1">
      <c r="A160" s="13"/>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row>
    <row r="161" spans="1:157" ht="13.5" customHeight="1">
      <c r="A161" s="13"/>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row>
    <row r="162" spans="1:157" ht="13.5" customHeight="1">
      <c r="A162" s="13"/>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row>
    <row r="163" spans="1:157" ht="13.5" customHeight="1">
      <c r="A163" s="13"/>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row>
    <row r="164" spans="1:157" ht="13.5" customHeight="1">
      <c r="A164" s="13"/>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row>
    <row r="165" spans="1:157" ht="13.5" customHeight="1">
      <c r="A165" s="13"/>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row>
    <row r="166" spans="1:157" ht="13.5" customHeight="1">
      <c r="A166" s="13"/>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row>
    <row r="167" spans="1:157" ht="13.5" customHeight="1">
      <c r="A167" s="13"/>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row>
    <row r="168" spans="1:157" ht="13.5" customHeight="1">
      <c r="A168" s="13"/>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row>
    <row r="169" spans="1:157" ht="13.5" customHeight="1">
      <c r="A169" s="13"/>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row>
    <row r="170" spans="1:157" ht="13.5" customHeight="1">
      <c r="A170" s="13"/>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row>
    <row r="171" spans="1:157" ht="13.5" customHeight="1">
      <c r="A171" s="13"/>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row>
    <row r="172" spans="1:157" ht="13.5" customHeight="1">
      <c r="A172" s="13"/>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row>
    <row r="173" spans="1:157" ht="13.5" customHeight="1">
      <c r="A173" s="13"/>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row>
    <row r="174" spans="1:157" ht="13.5" customHeight="1">
      <c r="A174" s="13"/>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row>
    <row r="175" spans="1:157" ht="13.5" customHeight="1">
      <c r="A175" s="13"/>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row>
    <row r="176" spans="1:157" ht="13.5" customHeight="1">
      <c r="A176" s="13"/>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row>
    <row r="177" spans="1:157" ht="13.5" customHeight="1">
      <c r="A177" s="13"/>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row>
    <row r="178" spans="1:157" ht="13.5" customHeight="1">
      <c r="A178" s="13"/>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row>
    <row r="179" spans="1:157" ht="13.5" customHeight="1">
      <c r="A179" s="13"/>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row>
    <row r="180" spans="1:157" ht="13.5" customHeight="1">
      <c r="A180" s="13"/>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row>
    <row r="181" spans="1:157" ht="13.5" customHeight="1">
      <c r="A181" s="13"/>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row>
    <row r="182" spans="1:157" ht="13.5" customHeight="1">
      <c r="A182" s="13"/>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row>
    <row r="183" spans="1:157" ht="13.5" customHeight="1">
      <c r="A183" s="13"/>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row>
    <row r="184" spans="1:157" ht="13.5" customHeight="1">
      <c r="A184" s="13"/>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row>
    <row r="185" spans="1:157" ht="13.5" customHeight="1">
      <c r="A185" s="13"/>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row>
    <row r="186" spans="1:157" ht="13.5" customHeight="1">
      <c r="A186" s="13"/>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row>
    <row r="187" spans="1:157" ht="13.5" customHeight="1">
      <c r="A187" s="13"/>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row>
    <row r="188" spans="1:157" ht="13.5" customHeight="1">
      <c r="A188" s="13"/>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row>
    <row r="189" spans="1:157" ht="13.5" customHeight="1">
      <c r="A189" s="13"/>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row>
    <row r="190" spans="1:157" ht="13.5" customHeight="1">
      <c r="A190" s="13"/>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row>
    <row r="191" spans="1:157" ht="13.5" customHeight="1">
      <c r="A191" s="13"/>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row>
    <row r="192" spans="1:157" ht="13.5" customHeight="1">
      <c r="A192" s="13"/>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row>
    <row r="193" spans="1:157" ht="13.5" customHeight="1">
      <c r="A193" s="13"/>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row>
    <row r="194" spans="1:157" ht="13.5" customHeight="1">
      <c r="A194" s="13"/>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row>
    <row r="195" spans="1:157" ht="13.5" customHeight="1">
      <c r="A195" s="13"/>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row>
    <row r="196" spans="1:157" ht="13.5" customHeight="1">
      <c r="A196" s="13"/>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row>
    <row r="197" spans="1:157" ht="13.5" customHeight="1">
      <c r="A197" s="13"/>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row>
    <row r="198" spans="1:157" ht="13.5" customHeight="1">
      <c r="A198" s="13"/>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row>
    <row r="199" spans="1:157" ht="13.5" customHeight="1">
      <c r="A199" s="13"/>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row>
    <row r="200" spans="1:157" ht="13.5" customHeight="1">
      <c r="A200" s="13"/>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row>
    <row r="201" spans="1:157" ht="13.5" customHeight="1">
      <c r="A201" s="13"/>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row>
    <row r="202" spans="1:157" ht="13.5" customHeight="1">
      <c r="A202" s="13"/>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row>
    <row r="203" spans="1:157" ht="13.5" customHeight="1">
      <c r="A203" s="13"/>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row>
    <row r="204" spans="1:157" ht="13.5" customHeight="1">
      <c r="A204" s="13"/>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row>
    <row r="205" spans="1:157" ht="13.5" customHeight="1">
      <c r="A205" s="13"/>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row>
    <row r="206" spans="1:157" ht="13.5" customHeight="1">
      <c r="A206" s="13"/>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row>
    <row r="207" spans="1:157" ht="13.5" customHeight="1">
      <c r="A207" s="13"/>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row>
    <row r="208" spans="1:157" ht="13.5" customHeight="1">
      <c r="A208" s="13"/>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row>
    <row r="209" spans="1:157" ht="13.5" customHeight="1">
      <c r="A209" s="13"/>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row>
    <row r="210" spans="1:157" ht="13.5" customHeight="1">
      <c r="A210" s="13"/>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row>
    <row r="211" spans="1:157" ht="13.5" customHeight="1">
      <c r="A211" s="13"/>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row>
    <row r="212" spans="1:157" ht="13.5" customHeight="1">
      <c r="A212" s="13"/>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row>
    <row r="213" spans="1:157" ht="13.5" customHeight="1">
      <c r="A213" s="13"/>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row>
    <row r="214" spans="1:157" ht="13.5" customHeight="1">
      <c r="A214" s="13"/>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row>
    <row r="215" spans="1:157" ht="13.5" customHeight="1">
      <c r="A215" s="13"/>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row>
    <row r="216" spans="1:157" ht="13.5" customHeight="1">
      <c r="A216" s="13"/>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row>
    <row r="217" spans="1:157" ht="13.5" customHeight="1">
      <c r="A217" s="13"/>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row>
    <row r="218" spans="1:157" ht="13.5" customHeight="1">
      <c r="A218" s="13"/>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row>
    <row r="219" spans="1:157" ht="13.5" customHeight="1">
      <c r="A219" s="13"/>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row>
    <row r="220" spans="1:157" ht="13.5" customHeight="1">
      <c r="A220" s="13"/>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row>
    <row r="221" spans="1:157" ht="13.5" customHeight="1">
      <c r="A221" s="13"/>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row>
    <row r="222" spans="1:157" ht="13.5" customHeight="1">
      <c r="A222" s="13"/>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row>
    <row r="223" spans="1:157" ht="13.5" customHeight="1">
      <c r="A223" s="13"/>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row>
    <row r="224" spans="1:157" ht="13.5" customHeight="1">
      <c r="A224" s="13"/>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row>
    <row r="225" spans="1:157" ht="13.5" customHeight="1">
      <c r="A225" s="13"/>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row>
    <row r="226" spans="1:157" ht="13.5" customHeight="1">
      <c r="A226" s="13"/>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row>
    <row r="227" spans="1:157" ht="13.5" customHeight="1">
      <c r="A227" s="13"/>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row>
    <row r="228" spans="1:157" ht="13.5" customHeight="1">
      <c r="A228" s="13"/>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row>
    <row r="229" spans="1:157" ht="13.5" customHeight="1">
      <c r="A229" s="13"/>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row>
    <row r="230" spans="1:157" ht="13.5" customHeight="1">
      <c r="A230" s="13"/>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row>
    <row r="231" spans="1:157" ht="13.5" customHeight="1">
      <c r="A231" s="13"/>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row>
    <row r="232" spans="1:157" ht="13.5" customHeight="1">
      <c r="A232" s="13"/>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row>
    <row r="233" spans="1:157" ht="13.5" customHeight="1">
      <c r="A233" s="13"/>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row>
    <row r="234" spans="1:157" ht="13.5" customHeight="1">
      <c r="A234" s="13"/>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row>
    <row r="235" spans="1:157" ht="13.5" customHeight="1">
      <c r="A235" s="13"/>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row>
    <row r="236" spans="1:157" ht="13.5" customHeight="1">
      <c r="A236" s="13"/>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row>
    <row r="237" spans="1:157" ht="13.5" customHeight="1">
      <c r="A237" s="13"/>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row>
    <row r="238" spans="1:157" ht="13.5" customHeight="1">
      <c r="A238" s="13"/>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row>
    <row r="239" spans="1:157" ht="13.5" customHeight="1">
      <c r="A239" s="13"/>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row>
    <row r="240" spans="1:157" ht="13.5" customHeight="1">
      <c r="A240" s="13"/>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row>
    <row r="241" spans="1:157" ht="13.5" customHeight="1">
      <c r="A241" s="13"/>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row>
    <row r="242" spans="1:157" ht="13.5" customHeight="1">
      <c r="A242" s="13"/>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row>
    <row r="243" spans="1:157" ht="13.5" customHeight="1">
      <c r="A243" s="13"/>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row>
    <row r="244" spans="1:157" ht="13.5" customHeight="1">
      <c r="A244" s="13"/>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row>
    <row r="245" spans="1:157" ht="13.5" customHeight="1">
      <c r="A245" s="13"/>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row>
    <row r="246" spans="1:157" ht="13.5" customHeight="1">
      <c r="A246" s="13"/>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row>
    <row r="247" spans="1:157" ht="13.5" customHeight="1">
      <c r="A247" s="13"/>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row>
    <row r="248" spans="1:157" ht="13.5" customHeight="1">
      <c r="A248" s="13"/>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row>
    <row r="249" spans="1:157" ht="13.5" customHeight="1">
      <c r="A249" s="13"/>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row>
    <row r="250" spans="1:157" ht="13.5" customHeight="1">
      <c r="A250" s="13"/>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row>
    <row r="251" spans="1:157" ht="13.5" customHeight="1">
      <c r="A251" s="13"/>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row>
    <row r="252" spans="1:157" ht="13.5" customHeight="1">
      <c r="A252" s="13"/>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row>
    <row r="253" spans="1:157" ht="13.5" customHeight="1">
      <c r="A253" s="13"/>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row>
    <row r="254" spans="1:157" ht="13.5" customHeight="1">
      <c r="A254" s="13"/>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row>
    <row r="255" spans="1:157" ht="13.5" customHeight="1">
      <c r="A255" s="13"/>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row>
    <row r="256" spans="1:157" ht="13.5" customHeight="1">
      <c r="A256" s="13"/>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row>
    <row r="257" spans="1:157" ht="13.5" customHeight="1">
      <c r="A257" s="13"/>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row>
    <row r="258" spans="1:157" ht="13.5" customHeight="1">
      <c r="A258" s="13"/>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row>
    <row r="259" spans="1:157" ht="13.5" customHeight="1">
      <c r="A259" s="13"/>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row>
    <row r="260" spans="1:157" ht="13.5" customHeight="1">
      <c r="A260" s="13"/>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row>
    <row r="261" spans="1:157" ht="13.5" customHeight="1">
      <c r="A261" s="13"/>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row>
    <row r="262" spans="1:157" ht="13.5" customHeight="1">
      <c r="A262" s="13"/>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row>
    <row r="263" spans="1:157" ht="13.5" customHeight="1">
      <c r="A263" s="13"/>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row>
    <row r="264" spans="1:157" ht="13.5" customHeight="1">
      <c r="A264" s="13"/>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row>
    <row r="265" spans="1:157" ht="13.5" customHeight="1">
      <c r="A265" s="13"/>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row>
    <row r="266" spans="1:157" ht="13.5" customHeight="1">
      <c r="A266" s="13"/>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row>
    <row r="267" spans="1:157" ht="13.5" customHeight="1">
      <c r="A267" s="13"/>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row>
    <row r="268" spans="1:157" ht="13.5" customHeight="1">
      <c r="A268" s="13"/>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row>
    <row r="269" spans="1:157" ht="13.5" customHeight="1">
      <c r="A269" s="13"/>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row>
    <row r="270" spans="1:157" ht="13.5" customHeight="1">
      <c r="A270" s="13"/>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row>
    <row r="271" spans="1:157" ht="13.5" customHeight="1">
      <c r="A271" s="13"/>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row>
    <row r="272" spans="1:157" ht="13.5" customHeight="1">
      <c r="A272" s="13"/>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row>
    <row r="273" spans="1:157" ht="13.5" customHeight="1">
      <c r="A273" s="13"/>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row>
    <row r="274" spans="1:157" ht="13.5" customHeight="1">
      <c r="A274" s="13"/>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row>
    <row r="275" spans="1:157" ht="13.5" customHeight="1">
      <c r="A275" s="13"/>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row>
    <row r="276" spans="1:157" ht="13.5" customHeight="1">
      <c r="A276" s="13"/>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row>
    <row r="277" spans="1:157" ht="13.5" customHeight="1">
      <c r="A277" s="13"/>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row>
    <row r="278" spans="1:157" ht="13.5" customHeight="1">
      <c r="A278" s="13"/>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row>
    <row r="279" spans="1:157" ht="13.5" customHeight="1">
      <c r="A279" s="13"/>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row>
    <row r="280" spans="1:157" ht="13.5" customHeight="1">
      <c r="A280" s="13"/>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row>
    <row r="281" spans="1:157" ht="13.5" customHeight="1">
      <c r="A281" s="13"/>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row>
    <row r="282" spans="1:157" ht="13.5" customHeight="1">
      <c r="A282" s="13"/>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row>
    <row r="283" spans="1:157" ht="13.5" customHeight="1">
      <c r="A283" s="13"/>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row>
    <row r="284" spans="1:157" ht="13.5" customHeight="1">
      <c r="A284" s="13"/>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row>
    <row r="285" spans="1:157" ht="13.5" customHeight="1">
      <c r="A285" s="13"/>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row>
    <row r="286" spans="1:157" ht="13.5" customHeight="1">
      <c r="A286" s="13"/>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row>
    <row r="287" spans="1:157" ht="13.5" customHeight="1">
      <c r="A287" s="13"/>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row>
    <row r="288" spans="1:157" ht="13.5" customHeight="1">
      <c r="A288" s="13"/>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row>
    <row r="289" spans="1:157" ht="13.5" customHeight="1">
      <c r="A289" s="13"/>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row>
    <row r="290" spans="1:157" ht="13.5" customHeight="1">
      <c r="A290" s="13"/>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row>
    <row r="291" spans="1:157" ht="13.5" customHeight="1">
      <c r="A291" s="13"/>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row>
    <row r="292" spans="1:157" ht="13.5" customHeight="1">
      <c r="A292" s="13"/>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row>
    <row r="293" spans="1:157" ht="13.5" customHeight="1">
      <c r="A293" s="13"/>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row>
    <row r="294" spans="1:157" ht="13.5" customHeight="1">
      <c r="A294" s="13"/>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row>
    <row r="295" spans="1:157" ht="13.5" customHeight="1">
      <c r="A295" s="13"/>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row>
    <row r="296" spans="1:157" ht="13.5" customHeight="1">
      <c r="A296" s="13"/>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row>
    <row r="297" spans="1:157" ht="13.5" customHeight="1">
      <c r="A297" s="13"/>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row>
    <row r="298" spans="1:157" ht="13.5" customHeight="1">
      <c r="A298" s="13"/>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row>
    <row r="299" spans="1:157" ht="13.5" customHeight="1">
      <c r="A299" s="13"/>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row>
    <row r="300" spans="1:157" ht="13.5" customHeight="1">
      <c r="A300" s="13"/>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row>
    <row r="301" spans="1:157" ht="13.5" customHeight="1">
      <c r="A301" s="13"/>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row>
    <row r="302" spans="1:157" ht="13.5" customHeight="1">
      <c r="A302" s="13"/>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row>
    <row r="303" spans="1:157" ht="13.5" customHeight="1">
      <c r="A303" s="13"/>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row>
    <row r="304" spans="1:157" ht="13.5" customHeight="1">
      <c r="A304" s="13"/>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row>
    <row r="305" spans="1:157" ht="13.5" customHeight="1">
      <c r="A305" s="13"/>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row>
    <row r="306" spans="1:157" ht="13.5" customHeight="1">
      <c r="A306" s="13"/>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row>
    <row r="307" spans="1:157" ht="13.5" customHeight="1">
      <c r="A307" s="13"/>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row>
    <row r="308" spans="1:157" ht="13.5" customHeight="1">
      <c r="A308" s="13"/>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row>
    <row r="309" spans="1:157" ht="13.5" customHeight="1">
      <c r="A309" s="13"/>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row>
    <row r="310" spans="1:157" ht="13.5" customHeight="1">
      <c r="A310" s="13"/>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row>
    <row r="311" spans="1:157" ht="13.5" customHeight="1">
      <c r="A311" s="13"/>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row>
    <row r="312" spans="1:157" ht="13.5" customHeight="1">
      <c r="A312" s="13"/>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row>
    <row r="313" spans="1:157" ht="13.5" customHeight="1">
      <c r="A313" s="13"/>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row>
    <row r="314" spans="1:157" ht="13.5" customHeight="1">
      <c r="A314" s="13"/>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row>
    <row r="315" spans="1:157" ht="13.5" customHeight="1">
      <c r="A315" s="13"/>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row>
    <row r="316" spans="1:157" ht="13.5" customHeight="1">
      <c r="A316" s="13"/>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row>
    <row r="317" spans="1:157" ht="13.5" customHeight="1">
      <c r="A317" s="13"/>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row>
    <row r="318" spans="1:157" ht="13.5" customHeight="1">
      <c r="A318" s="13"/>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row>
    <row r="319" spans="1:157" ht="13.5" customHeight="1">
      <c r="A319" s="13"/>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row>
    <row r="320" spans="1:157" ht="13.5" customHeight="1">
      <c r="A320" s="13"/>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row>
    <row r="321" spans="1:157" ht="13.5" customHeight="1">
      <c r="A321" s="13"/>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row>
    <row r="322" spans="1:157" ht="13.5" customHeight="1">
      <c r="A322" s="13"/>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row>
    <row r="323" spans="1:157" ht="13.5" customHeight="1">
      <c r="A323" s="13"/>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row>
    <row r="324" spans="1:157" ht="13.5" customHeight="1">
      <c r="A324" s="13"/>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row>
    <row r="325" spans="1:157" ht="13.5" customHeight="1">
      <c r="A325" s="13"/>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row>
    <row r="326" spans="1:157" ht="13.5" customHeight="1">
      <c r="A326" s="13"/>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row>
    <row r="327" spans="1:157" ht="13.5" customHeight="1">
      <c r="A327" s="13"/>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row>
    <row r="328" spans="1:157" ht="13.5" customHeight="1">
      <c r="A328" s="13"/>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row>
    <row r="329" spans="1:157" ht="13.5" customHeight="1">
      <c r="A329" s="13"/>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row>
    <row r="330" spans="1:157" ht="13.5" customHeight="1">
      <c r="A330" s="13"/>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row>
    <row r="331" spans="1:157" ht="13.5" customHeight="1">
      <c r="A331" s="13"/>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row>
    <row r="332" spans="1:157" ht="13.5" customHeight="1">
      <c r="A332" s="13"/>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row>
    <row r="333" spans="1:157" ht="13.5" customHeight="1">
      <c r="A333" s="13"/>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row>
    <row r="334" spans="1:157" ht="13.5" customHeight="1">
      <c r="A334" s="13"/>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row>
    <row r="335" spans="1:157" ht="13.5" customHeight="1">
      <c r="A335" s="13"/>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row>
    <row r="336" spans="1:157" ht="13.5" customHeight="1">
      <c r="A336" s="13"/>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row>
    <row r="337" spans="1:157" ht="13.5" customHeight="1">
      <c r="A337" s="13"/>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row>
    <row r="338" spans="1:157" ht="13.5" customHeight="1">
      <c r="A338" s="13"/>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row>
    <row r="339" spans="1:157" ht="13.5" customHeight="1">
      <c r="A339" s="13"/>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row>
    <row r="340" spans="1:157" ht="13.5" customHeight="1">
      <c r="A340" s="13"/>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row>
    <row r="341" spans="1:157" ht="13.5" customHeight="1">
      <c r="A341" s="13"/>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row>
    <row r="342" spans="1:157" ht="13.5" customHeight="1">
      <c r="A342" s="13"/>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row>
    <row r="343" spans="1:157" ht="13.5" customHeight="1">
      <c r="A343" s="13"/>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row>
    <row r="344" spans="1:157" ht="13.5" customHeight="1">
      <c r="A344" s="13"/>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row>
    <row r="345" spans="1:157" ht="13.5" customHeight="1">
      <c r="A345" s="13"/>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row>
    <row r="346" spans="1:157" ht="13.5" customHeight="1">
      <c r="A346" s="13"/>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row>
    <row r="347" spans="1:157" ht="13.5" customHeight="1">
      <c r="A347" s="13"/>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row>
    <row r="348" spans="1:157" ht="13.5" customHeight="1">
      <c r="A348" s="13"/>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row>
    <row r="349" spans="1:157" ht="13.5" customHeight="1">
      <c r="A349" s="13"/>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row>
    <row r="350" spans="1:157" ht="13.5" customHeight="1">
      <c r="A350" s="13"/>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row>
    <row r="351" spans="1:157" ht="13.5" customHeight="1">
      <c r="A351" s="13"/>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row>
    <row r="352" spans="1:157" ht="13.5" customHeight="1">
      <c r="A352" s="13"/>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row>
    <row r="353" spans="1:157" ht="13.5" customHeight="1">
      <c r="A353" s="13"/>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row>
    <row r="354" spans="1:157" ht="13.5" customHeight="1">
      <c r="A354" s="13"/>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row>
    <row r="355" spans="1:157" ht="13.5" customHeight="1">
      <c r="A355" s="13"/>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row>
    <row r="356" spans="1:157" ht="13.5" customHeight="1">
      <c r="A356" s="13"/>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row>
    <row r="357" spans="1:157" ht="13.5" customHeight="1">
      <c r="A357" s="13"/>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row>
    <row r="358" spans="1:157" ht="13.5" customHeight="1">
      <c r="A358" s="13"/>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row>
    <row r="359" spans="1:157" ht="13.5" customHeight="1">
      <c r="A359" s="13"/>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row>
    <row r="360" spans="1:157" ht="13.5" customHeight="1">
      <c r="A360" s="13"/>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row>
    <row r="361" spans="1:157" ht="13.5" customHeight="1">
      <c r="A361" s="13"/>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row>
    <row r="362" spans="1:157" ht="13.5" customHeight="1">
      <c r="A362" s="13"/>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row>
    <row r="363" spans="1:157" ht="13.5" customHeight="1">
      <c r="A363" s="13"/>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row>
    <row r="364" spans="1:157" ht="13.5" customHeight="1">
      <c r="A364" s="13"/>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row>
    <row r="365" spans="1:157" ht="13.5" customHeight="1">
      <c r="A365" s="13"/>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row>
    <row r="366" spans="1:157" ht="13.5" customHeight="1">
      <c r="A366" s="13"/>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row>
    <row r="367" spans="1:157" ht="13.5" customHeight="1">
      <c r="A367" s="13"/>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row>
    <row r="368" spans="1:157" ht="13.5" customHeight="1">
      <c r="A368" s="13"/>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row>
    <row r="369" spans="1:157" ht="13.5" customHeight="1">
      <c r="A369" s="13"/>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row>
    <row r="370" spans="1:157" ht="13.5" customHeight="1">
      <c r="A370" s="13"/>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row>
    <row r="371" spans="1:157" ht="13.5" customHeight="1">
      <c r="A371" s="13"/>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row>
    <row r="372" spans="1:157" ht="13.5" customHeight="1">
      <c r="A372" s="13"/>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row>
    <row r="373" spans="1:157" ht="13.5" customHeight="1">
      <c r="A373" s="13"/>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row>
    <row r="374" spans="1:157" ht="13.5" customHeight="1">
      <c r="A374" s="13"/>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row>
    <row r="375" spans="1:157" ht="13.5" customHeight="1">
      <c r="A375" s="13"/>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row>
    <row r="376" spans="1:157" ht="13.5" customHeight="1">
      <c r="A376" s="13"/>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row>
    <row r="377" spans="1:157" ht="13.5" customHeight="1">
      <c r="A377" s="13"/>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row>
    <row r="378" spans="1:157" ht="13.5" customHeight="1">
      <c r="A378" s="13"/>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row>
    <row r="379" spans="1:157" ht="13.5" customHeight="1">
      <c r="A379" s="13"/>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row>
    <row r="380" spans="1:157" ht="13.5" customHeight="1">
      <c r="A380" s="13"/>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row>
    <row r="381" spans="1:157" ht="13.5" customHeight="1">
      <c r="A381" s="13"/>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row>
    <row r="382" spans="1:157" ht="13.5" customHeight="1">
      <c r="A382" s="13"/>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row>
    <row r="383" spans="1:157" ht="13.5" customHeight="1">
      <c r="A383" s="13"/>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row>
    <row r="384" spans="1:157" ht="13.5" customHeight="1">
      <c r="A384" s="13"/>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row>
    <row r="385" spans="1:157" ht="13.5" customHeight="1">
      <c r="A385" s="13"/>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row>
    <row r="386" spans="1:157" ht="13.5" customHeight="1">
      <c r="A386" s="13"/>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row>
    <row r="387" spans="1:157" ht="13.5" customHeight="1">
      <c r="A387" s="13"/>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row>
    <row r="388" spans="1:157" ht="13.5" customHeight="1">
      <c r="A388" s="13"/>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row>
    <row r="389" spans="1:157" ht="13.5" customHeight="1">
      <c r="A389" s="13"/>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row>
    <row r="390" spans="1:157" ht="13.5" customHeight="1">
      <c r="A390" s="13"/>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row>
    <row r="391" spans="1:157" ht="13.5" customHeight="1">
      <c r="A391" s="13"/>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row>
    <row r="392" spans="1:157" ht="13.5" customHeight="1">
      <c r="A392" s="13"/>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row>
    <row r="393" spans="1:157" ht="13.5" customHeight="1">
      <c r="A393" s="13"/>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row>
    <row r="394" spans="1:157" ht="13.5" customHeight="1">
      <c r="A394" s="13"/>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row>
    <row r="395" spans="1:157" ht="13.5" customHeight="1">
      <c r="A395" s="13"/>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row>
    <row r="396" spans="1:157" ht="13.5" customHeight="1">
      <c r="A396" s="13"/>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row>
    <row r="397" spans="1:157" ht="13.5" customHeight="1">
      <c r="A397" s="13"/>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row>
    <row r="398" spans="1:157" ht="13.5" customHeight="1">
      <c r="A398" s="13"/>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row>
    <row r="399" spans="1:157" ht="13.5" customHeight="1">
      <c r="A399" s="13"/>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row>
    <row r="400" spans="1:157" ht="13.5" customHeight="1">
      <c r="A400" s="13"/>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row>
    <row r="401" spans="1:157" ht="13.5" customHeight="1">
      <c r="A401" s="13"/>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row>
    <row r="402" spans="1:157" ht="13.5" customHeight="1">
      <c r="A402" s="13"/>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row>
    <row r="403" spans="1:157" ht="13.5" customHeight="1">
      <c r="A403" s="13"/>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row>
    <row r="404" spans="1:157" ht="13.5" customHeight="1">
      <c r="A404" s="13"/>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row>
    <row r="405" spans="1:157" ht="13.5" customHeight="1">
      <c r="A405" s="13"/>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row>
    <row r="406" spans="1:157" ht="13.5" customHeight="1">
      <c r="A406" s="13"/>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row>
    <row r="407" spans="1:157" ht="13.5" customHeight="1">
      <c r="A407" s="13"/>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row>
    <row r="408" spans="1:157" ht="13.5" customHeight="1">
      <c r="A408" s="13"/>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row>
    <row r="409" spans="1:157" ht="13.5" customHeight="1">
      <c r="A409" s="13"/>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row>
    <row r="410" spans="1:157" ht="13.5" customHeight="1">
      <c r="A410" s="13"/>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row>
    <row r="411" spans="1:157" ht="13.5" customHeight="1">
      <c r="A411" s="13"/>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row>
    <row r="412" spans="1:157" ht="13.5" customHeight="1">
      <c r="A412" s="13"/>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row>
    <row r="413" spans="1:157" ht="13.5" customHeight="1">
      <c r="A413" s="13"/>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row>
    <row r="414" spans="1:157" ht="13.5" customHeight="1">
      <c r="A414" s="13"/>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row>
    <row r="415" spans="1:157" ht="13.5" customHeight="1">
      <c r="A415" s="13"/>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row>
    <row r="416" spans="1:157" ht="13.5" customHeight="1">
      <c r="A416" s="13"/>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row>
    <row r="417" spans="1:157" ht="13.5" customHeight="1">
      <c r="A417" s="13"/>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row>
    <row r="418" spans="1:157" ht="13.5" customHeight="1">
      <c r="A418" s="13"/>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row>
    <row r="419" spans="1:157" ht="13.5" customHeight="1">
      <c r="A419" s="13"/>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row>
    <row r="420" spans="1:157" ht="13.5" customHeight="1">
      <c r="A420" s="13"/>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row>
    <row r="421" spans="1:157" ht="13.5" customHeight="1">
      <c r="A421" s="13"/>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row>
    <row r="422" spans="1:157" ht="13.5" customHeight="1">
      <c r="A422" s="13"/>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row>
    <row r="423" spans="1:157" ht="13.5" customHeight="1">
      <c r="A423" s="13"/>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row>
    <row r="424" spans="1:157" ht="13.5" customHeight="1">
      <c r="A424" s="13"/>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row>
    <row r="425" spans="1:157" ht="13.5" customHeight="1">
      <c r="A425" s="13"/>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row>
    <row r="426" spans="1:157" ht="13.5" customHeight="1">
      <c r="A426" s="13"/>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row>
    <row r="427" spans="1:157" ht="13.5" customHeight="1">
      <c r="A427" s="13"/>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row>
    <row r="428" spans="1:157" ht="13.5" customHeight="1">
      <c r="A428" s="13"/>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row>
    <row r="429" spans="1:157" ht="13.5" customHeight="1">
      <c r="A429" s="13"/>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row>
    <row r="430" spans="1:157" ht="13.5" customHeight="1">
      <c r="A430" s="13"/>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row>
    <row r="431" spans="1:157" ht="13.5" customHeight="1">
      <c r="A431" s="13"/>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row>
    <row r="432" spans="1:157" ht="13.5" customHeight="1">
      <c r="A432" s="13"/>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row>
    <row r="433" spans="1:157" ht="13.5" customHeight="1">
      <c r="A433" s="13"/>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row>
    <row r="434" spans="1:157" ht="13.5" customHeight="1">
      <c r="A434" s="13"/>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row>
    <row r="435" spans="1:157" ht="13.5" customHeight="1">
      <c r="A435" s="13"/>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row>
    <row r="436" spans="1:157" ht="13.5" customHeight="1">
      <c r="A436" s="13"/>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row>
    <row r="437" spans="1:157" ht="13.5" customHeight="1">
      <c r="A437" s="13"/>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row>
    <row r="438" spans="1:157" ht="13.5" customHeight="1">
      <c r="A438" s="13"/>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row>
    <row r="439" spans="1:157" ht="13.5" customHeight="1">
      <c r="A439" s="13"/>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row>
    <row r="440" spans="1:157" ht="13.5" customHeight="1">
      <c r="A440" s="13"/>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row>
    <row r="441" spans="1:157" ht="13.5" customHeight="1">
      <c r="A441" s="13"/>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row>
    <row r="442" spans="1:157" ht="13.5" customHeight="1">
      <c r="A442" s="13"/>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row>
    <row r="443" spans="1:157" ht="13.5" customHeight="1">
      <c r="A443" s="13"/>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row>
    <row r="444" spans="1:157" ht="13.5" customHeight="1">
      <c r="A444" s="13"/>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row>
    <row r="445" spans="1:157" ht="13.5" customHeight="1">
      <c r="A445" s="13"/>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row>
    <row r="446" spans="1:157" ht="13.5" customHeight="1">
      <c r="A446" s="13"/>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row>
    <row r="447" spans="1:157" ht="13.5" customHeight="1">
      <c r="A447" s="13"/>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row>
    <row r="448" spans="1:157" ht="13.5" customHeight="1">
      <c r="A448" s="13"/>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row>
    <row r="449" spans="1:157" ht="13.5" customHeight="1">
      <c r="A449" s="13"/>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row>
    <row r="450" spans="1:157" ht="13.5" customHeight="1">
      <c r="A450" s="13"/>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row>
    <row r="451" spans="1:157" ht="13.5" customHeight="1">
      <c r="A451" s="13"/>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row>
    <row r="452" spans="1:157" ht="13.5" customHeight="1">
      <c r="A452" s="13"/>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row>
    <row r="453" spans="1:157" ht="13.5" customHeight="1">
      <c r="A453" s="13"/>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row>
    <row r="454" spans="1:157" ht="13.5" customHeight="1">
      <c r="A454" s="13"/>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row>
    <row r="455" spans="1:157" ht="13.5" customHeight="1">
      <c r="A455" s="13"/>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row>
    <row r="456" spans="1:157" ht="13.5" customHeight="1">
      <c r="A456" s="13"/>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row>
    <row r="457" spans="1:157" ht="13.5" customHeight="1">
      <c r="A457" s="13"/>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row>
    <row r="458" spans="1:157" ht="13.5" customHeight="1">
      <c r="A458" s="13"/>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row>
    <row r="459" spans="1:157" ht="13.5" customHeight="1">
      <c r="A459" s="13"/>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row>
    <row r="460" spans="1:157" ht="13.5" customHeight="1">
      <c r="A460" s="13"/>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row>
    <row r="461" spans="1:157" ht="13.5" customHeight="1">
      <c r="A461" s="13"/>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row>
    <row r="462" spans="1:157" ht="13.5" customHeight="1">
      <c r="A462" s="13"/>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row>
    <row r="463" spans="1:157" ht="13.5" customHeight="1">
      <c r="A463" s="13"/>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row>
    <row r="464" spans="1:157" ht="13.5" customHeight="1">
      <c r="A464" s="13"/>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row>
    <row r="465" spans="1:157" ht="13.5" customHeight="1">
      <c r="A465" s="13"/>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row>
    <row r="466" spans="1:157" ht="13.5" customHeight="1">
      <c r="A466" s="13"/>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row>
    <row r="467" spans="1:157" ht="13.5" customHeight="1">
      <c r="A467" s="13"/>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row>
    <row r="468" spans="1:157" ht="13.5" customHeight="1">
      <c r="A468" s="13"/>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row>
    <row r="469" spans="1:157" ht="13.5" customHeight="1">
      <c r="A469" s="13"/>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row>
    <row r="470" spans="1:157" ht="13.5" customHeight="1">
      <c r="A470" s="13"/>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row>
    <row r="471" spans="1:157" ht="13.5" customHeight="1">
      <c r="A471" s="13"/>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row>
    <row r="472" spans="1:157" ht="13.5" customHeight="1">
      <c r="A472" s="13"/>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row>
    <row r="473" spans="1:157" ht="13.5" customHeight="1">
      <c r="A473" s="13"/>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row>
    <row r="474" spans="1:157" ht="13.5" customHeight="1">
      <c r="A474" s="13"/>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row>
    <row r="475" spans="1:157" ht="13.5" customHeight="1">
      <c r="A475" s="13"/>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row>
    <row r="476" spans="1:157" ht="13.5" customHeight="1">
      <c r="A476" s="13"/>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row>
    <row r="477" spans="1:157" ht="13.5" customHeight="1">
      <c r="A477" s="13"/>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row>
    <row r="478" spans="1:157" ht="13.5" customHeight="1">
      <c r="A478" s="13"/>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row>
    <row r="479" spans="1:157" ht="13.5" customHeight="1">
      <c r="A479" s="13"/>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row>
    <row r="480" spans="1:157" ht="13.5" customHeight="1">
      <c r="A480" s="13"/>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row>
    <row r="481" spans="1:157" ht="13.5" customHeight="1">
      <c r="A481" s="13"/>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row>
    <row r="482" spans="1:157" ht="13.5" customHeight="1">
      <c r="A482" s="13"/>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row>
    <row r="483" spans="1:157" ht="13.5" customHeight="1">
      <c r="A483" s="13"/>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row>
    <row r="484" spans="1:157" ht="13.5" customHeight="1">
      <c r="A484" s="13"/>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row>
    <row r="485" spans="1:157" ht="13.5" customHeight="1">
      <c r="A485" s="13"/>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row>
    <row r="486" spans="1:157" ht="13.5" customHeight="1">
      <c r="A486" s="13"/>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row>
    <row r="487" spans="1:157" ht="13.5" customHeight="1">
      <c r="A487" s="13"/>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row>
    <row r="488" spans="1:157" ht="13.5" customHeight="1">
      <c r="A488" s="13"/>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row>
    <row r="489" spans="1:157" ht="13.5" customHeight="1">
      <c r="A489" s="13"/>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row>
    <row r="490" spans="1:157" ht="13.5" customHeight="1">
      <c r="A490" s="13"/>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row>
    <row r="491" spans="1:157" ht="13.5" customHeight="1">
      <c r="A491" s="13"/>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row>
    <row r="492" spans="1:157" ht="13.5" customHeight="1">
      <c r="A492" s="13"/>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row>
    <row r="493" spans="1:157" ht="13.5" customHeight="1">
      <c r="A493" s="13"/>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row>
    <row r="494" spans="1:157" ht="13.5" customHeight="1">
      <c r="A494" s="13"/>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row>
    <row r="495" spans="1:157" ht="13.5" customHeight="1">
      <c r="A495" s="13"/>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row>
    <row r="496" spans="1:157" ht="13.5" customHeight="1">
      <c r="A496" s="13"/>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row>
    <row r="497" spans="1:157" ht="13.5" customHeight="1">
      <c r="A497" s="13"/>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row>
    <row r="498" spans="1:157" ht="13.5" customHeight="1">
      <c r="A498" s="13"/>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row>
    <row r="499" spans="1:157" ht="13.5" customHeight="1">
      <c r="A499" s="13"/>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row>
    <row r="500" spans="1:157" ht="13.5" customHeight="1">
      <c r="A500" s="13"/>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row>
    <row r="501" spans="1:157" ht="13.5" customHeight="1">
      <c r="A501" s="13"/>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row>
    <row r="502" spans="1:157" ht="13.5" customHeight="1">
      <c r="A502" s="13"/>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row>
    <row r="503" spans="1:157" ht="13.5" customHeight="1">
      <c r="A503" s="13"/>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row>
    <row r="504" spans="1:157" ht="13.5" customHeight="1">
      <c r="A504" s="13"/>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row>
    <row r="505" spans="1:157" ht="13.5" customHeight="1">
      <c r="A505" s="13"/>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row>
    <row r="506" spans="1:157" ht="13.5" customHeight="1">
      <c r="A506" s="13"/>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row>
    <row r="507" spans="1:157" ht="13.5" customHeight="1">
      <c r="A507" s="13"/>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row>
    <row r="508" spans="1:157" ht="13.5" customHeight="1">
      <c r="A508" s="13"/>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row>
    <row r="509" spans="1:157" ht="13.5" customHeight="1">
      <c r="A509" s="13"/>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row>
    <row r="510" spans="1:157" ht="13.5" customHeight="1">
      <c r="A510" s="13"/>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row>
    <row r="511" spans="1:157" ht="13.5" customHeight="1">
      <c r="A511" s="13"/>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row>
    <row r="512" spans="1:157" ht="13.5" customHeight="1">
      <c r="A512" s="13"/>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row>
    <row r="513" spans="1:157" ht="13.5" customHeight="1">
      <c r="A513" s="13"/>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row>
    <row r="514" spans="1:157" ht="13.5" customHeight="1">
      <c r="A514" s="13"/>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row>
    <row r="515" spans="1:157" ht="13.5" customHeight="1">
      <c r="A515" s="13"/>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row>
    <row r="516" spans="1:157" ht="13.5" customHeight="1">
      <c r="A516" s="13"/>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row>
    <row r="517" spans="1:157" ht="13.5" customHeight="1">
      <c r="A517" s="13"/>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row>
    <row r="518" spans="1:157" ht="13.5" customHeight="1">
      <c r="A518" s="13"/>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row>
    <row r="519" spans="1:157" ht="13.5" customHeight="1">
      <c r="A519" s="13"/>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row>
    <row r="520" spans="1:157" ht="13.5" customHeight="1">
      <c r="A520" s="13"/>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row>
    <row r="521" spans="1:157" ht="13.5" customHeight="1">
      <c r="A521" s="13"/>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row>
    <row r="522" spans="1:157" ht="13.5" customHeight="1">
      <c r="A522" s="13"/>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row>
    <row r="523" spans="1:157" ht="13.5" customHeight="1">
      <c r="A523" s="13"/>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row>
    <row r="524" spans="1:157" ht="13.5" customHeight="1">
      <c r="A524" s="13"/>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row>
    <row r="525" spans="1:157" ht="13.5" customHeight="1">
      <c r="A525" s="13"/>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row>
    <row r="526" spans="1:157" ht="13.5" customHeight="1">
      <c r="A526" s="13"/>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row>
    <row r="527" spans="1:157" ht="13.5" customHeight="1">
      <c r="A527" s="13"/>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row>
    <row r="528" spans="1:157" ht="13.5" customHeight="1">
      <c r="A528" s="13"/>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row>
    <row r="529" spans="1:157" ht="13.5" customHeight="1">
      <c r="A529" s="13"/>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row>
    <row r="530" spans="1:157" ht="13.5" customHeight="1">
      <c r="A530" s="13"/>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row>
    <row r="531" spans="1:157" ht="13.5" customHeight="1">
      <c r="A531" s="13"/>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row>
    <row r="532" spans="1:157" ht="13.5" customHeight="1">
      <c r="A532" s="13"/>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row>
    <row r="533" spans="1:157" ht="13.5" customHeight="1">
      <c r="A533" s="13"/>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row>
    <row r="534" spans="1:157" ht="13.5" customHeight="1">
      <c r="A534" s="13"/>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row>
    <row r="535" spans="1:157" ht="13.5" customHeight="1">
      <c r="A535" s="13"/>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row>
    <row r="536" spans="1:157" ht="13.5" customHeight="1">
      <c r="A536" s="13"/>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row>
    <row r="537" spans="1:157" ht="13.5" customHeight="1">
      <c r="A537" s="13"/>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row>
    <row r="538" spans="1:157" ht="13.5" customHeight="1">
      <c r="A538" s="13"/>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row>
    <row r="539" spans="1:157" ht="13.5" customHeight="1">
      <c r="A539" s="13"/>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row>
    <row r="540" spans="1:157" ht="13.5" customHeight="1">
      <c r="A540" s="13"/>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row>
    <row r="541" spans="1:157" ht="13.5" customHeight="1">
      <c r="A541" s="13"/>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row>
    <row r="542" spans="1:157" ht="13.5" customHeight="1">
      <c r="A542" s="13"/>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row>
    <row r="543" spans="1:157" ht="13.5" customHeight="1">
      <c r="A543" s="13"/>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row>
    <row r="544" spans="1:157" ht="13.5" customHeight="1">
      <c r="A544" s="13"/>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row>
    <row r="545" spans="1:157" ht="13.5" customHeight="1">
      <c r="A545" s="13"/>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row>
    <row r="546" spans="1:157" ht="13.5" customHeight="1">
      <c r="A546" s="13"/>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row>
    <row r="547" spans="1:157" ht="13.5" customHeight="1">
      <c r="A547" s="13"/>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row>
    <row r="548" spans="1:157" ht="13.5" customHeight="1">
      <c r="A548" s="13"/>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row>
    <row r="549" spans="1:157" ht="13.5" customHeight="1">
      <c r="A549" s="13"/>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row>
    <row r="550" spans="1:157" ht="13.5" customHeight="1">
      <c r="A550" s="13"/>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row>
    <row r="551" spans="1:157" ht="13.5" customHeight="1">
      <c r="A551" s="13"/>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row>
    <row r="552" spans="1:157" ht="13.5" customHeight="1">
      <c r="A552" s="13"/>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row>
    <row r="553" spans="1:157" ht="13.5" customHeight="1">
      <c r="A553" s="13"/>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row>
    <row r="554" spans="1:157" ht="13.5" customHeight="1">
      <c r="A554" s="13"/>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row>
    <row r="555" spans="1:157" ht="13.5" customHeight="1">
      <c r="A555" s="13"/>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row>
    <row r="556" spans="1:157" ht="13.5" customHeight="1">
      <c r="A556" s="13"/>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row>
    <row r="557" spans="1:157" ht="13.5" customHeight="1">
      <c r="A557" s="13"/>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row>
    <row r="558" spans="1:157" ht="13.5" customHeight="1">
      <c r="A558" s="13"/>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row>
    <row r="559" spans="1:157" ht="13.5" customHeight="1">
      <c r="A559" s="13"/>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row>
    <row r="560" spans="1:157" ht="13.5" customHeight="1">
      <c r="A560" s="13"/>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row>
    <row r="561" spans="1:157" ht="13.5" customHeight="1">
      <c r="A561" s="13"/>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row>
    <row r="562" spans="1:157" ht="13.5" customHeight="1">
      <c r="A562" s="13"/>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row>
    <row r="563" spans="1:157" ht="13.5" customHeight="1">
      <c r="A563" s="13"/>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row>
    <row r="564" spans="1:157" ht="13.5" customHeight="1">
      <c r="A564" s="13"/>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row>
    <row r="565" spans="1:157" ht="13.5" customHeight="1">
      <c r="A565" s="13"/>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row>
    <row r="566" spans="1:157" ht="13.5" customHeight="1">
      <c r="A566" s="13"/>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row>
    <row r="567" spans="1:157" ht="13.5" customHeight="1">
      <c r="A567" s="13"/>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row>
    <row r="568" spans="1:157" ht="13.5" customHeight="1">
      <c r="A568" s="13"/>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row>
    <row r="569" spans="1:157" ht="13.5" customHeight="1">
      <c r="A569" s="13"/>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row>
    <row r="570" spans="1:157" ht="13.5" customHeight="1">
      <c r="A570" s="13"/>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row>
    <row r="571" spans="1:157" ht="13.5" customHeight="1">
      <c r="A571" s="13"/>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row>
    <row r="572" spans="1:157" ht="13.5" customHeight="1">
      <c r="A572" s="13"/>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row>
    <row r="573" spans="1:157" ht="13.5" customHeight="1">
      <c r="A573" s="13"/>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row>
    <row r="574" spans="1:157" ht="13.5" customHeight="1">
      <c r="A574" s="13"/>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row>
    <row r="575" spans="1:157" ht="13.5" customHeight="1">
      <c r="A575" s="13"/>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row>
    <row r="576" spans="1:157" ht="13.5" customHeight="1">
      <c r="A576" s="13"/>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row>
    <row r="577" spans="1:157" ht="13.5" customHeight="1">
      <c r="A577" s="13"/>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row>
    <row r="578" spans="1:157" ht="13.5" customHeight="1">
      <c r="A578" s="13"/>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row>
    <row r="579" spans="1:157" ht="13.5" customHeight="1">
      <c r="A579" s="13"/>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row>
    <row r="580" spans="1:157" ht="13.5" customHeight="1">
      <c r="A580" s="13"/>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row>
    <row r="581" spans="1:157" ht="13.5" customHeight="1">
      <c r="A581" s="13"/>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row>
    <row r="582" spans="1:157" ht="13.5" customHeight="1">
      <c r="A582" s="13"/>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row>
    <row r="583" spans="1:157" ht="13.5" customHeight="1">
      <c r="A583" s="13"/>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row>
    <row r="584" spans="1:157" ht="13.5" customHeight="1">
      <c r="A584" s="13"/>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row>
    <row r="585" spans="1:157" ht="13.5" customHeight="1">
      <c r="A585" s="13"/>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row>
    <row r="586" spans="1:157" ht="13.5" customHeight="1">
      <c r="A586" s="13"/>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row>
    <row r="587" spans="1:157" ht="13.5" customHeight="1">
      <c r="A587" s="13"/>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row>
    <row r="588" spans="1:157" ht="13.5" customHeight="1">
      <c r="A588" s="13"/>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row>
    <row r="589" spans="1:157" ht="13.5" customHeight="1">
      <c r="A589" s="13"/>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row>
    <row r="590" spans="1:157" ht="13.5" customHeight="1">
      <c r="A590" s="13"/>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row>
    <row r="591" spans="1:157" ht="13.5" customHeight="1">
      <c r="A591" s="13"/>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row>
    <row r="592" spans="1:157" ht="13.5" customHeight="1">
      <c r="A592" s="13"/>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row>
    <row r="593" spans="1:157" ht="13.5" customHeight="1">
      <c r="A593" s="13"/>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row>
    <row r="594" spans="1:157" ht="13.5" customHeight="1">
      <c r="A594" s="13"/>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ht="13.5" customHeight="1">
      <c r="A595" s="13"/>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ht="13.5" customHeight="1">
      <c r="A596" s="13"/>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row>
    <row r="597" spans="1:157" ht="13.5" customHeight="1">
      <c r="A597" s="13"/>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row>
    <row r="598" spans="1:157" ht="13.5" customHeight="1">
      <c r="A598" s="13"/>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row>
    <row r="599" spans="1:157" ht="13.5" customHeight="1">
      <c r="A599" s="13"/>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row>
    <row r="600" spans="1:157" ht="13.5" customHeight="1">
      <c r="A600" s="13"/>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row>
    <row r="601" spans="1:157" ht="13.5" customHeight="1">
      <c r="A601" s="13"/>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row>
    <row r="602" spans="1:157" ht="13.5" customHeight="1">
      <c r="A602" s="13"/>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row>
    <row r="603" spans="1:157" ht="13.5" customHeight="1">
      <c r="A603" s="13"/>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row>
    <row r="604" spans="1:157" ht="13.5" customHeight="1">
      <c r="A604" s="13"/>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row>
    <row r="605" spans="1:157" ht="13.5" customHeight="1">
      <c r="A605" s="13"/>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row>
    <row r="606" spans="1:157" ht="13.5" customHeight="1">
      <c r="A606" s="13"/>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row>
    <row r="607" spans="1:157" ht="13.5" customHeight="1">
      <c r="A607" s="13"/>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row>
    <row r="608" spans="1:157" ht="13.5" customHeight="1">
      <c r="A608" s="13"/>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row>
    <row r="609" spans="1:157" ht="13.5" customHeight="1">
      <c r="A609" s="13"/>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row>
    <row r="610" spans="1:157" ht="13.5" customHeight="1">
      <c r="A610" s="13"/>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row>
    <row r="611" spans="1:157" ht="13.5" customHeight="1">
      <c r="A611" s="13"/>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row>
    <row r="612" spans="1:157" ht="13.5" customHeight="1">
      <c r="A612" s="13"/>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row>
    <row r="613" spans="1:157" ht="13.5" customHeight="1">
      <c r="A613" s="13"/>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row>
    <row r="614" spans="1:157" ht="13.5" customHeight="1">
      <c r="A614" s="13"/>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row>
    <row r="615" spans="1:157" ht="13.5" customHeight="1">
      <c r="A615" s="13"/>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row>
    <row r="616" spans="1:157" ht="13.5" customHeight="1">
      <c r="A616" s="13"/>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row>
    <row r="617" spans="1:157" ht="13.5" customHeight="1">
      <c r="A617" s="13"/>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row>
    <row r="618" spans="1:157" ht="13.5" customHeight="1">
      <c r="A618" s="13"/>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row>
    <row r="619" spans="1:157" ht="13.5" customHeight="1">
      <c r="A619" s="13"/>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row>
    <row r="620" spans="1:157" ht="13.5" customHeight="1">
      <c r="A620" s="13"/>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row>
    <row r="621" spans="1:157" ht="13.5" customHeight="1">
      <c r="A621" s="13"/>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row>
    <row r="622" spans="1:157" ht="13.5" customHeight="1">
      <c r="A622" s="13"/>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row>
    <row r="623" spans="1:157" ht="13.5" customHeight="1">
      <c r="A623" s="13"/>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row>
    <row r="624" spans="1:157" ht="13.5" customHeight="1">
      <c r="A624" s="13"/>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row>
    <row r="625" spans="1:157" ht="13.5" customHeight="1">
      <c r="A625" s="13"/>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row>
    <row r="626" spans="1:157" ht="13.5" customHeight="1">
      <c r="A626" s="13"/>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row>
    <row r="627" spans="1:157" ht="13.5" customHeight="1">
      <c r="A627" s="13"/>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row>
    <row r="628" spans="1:157" ht="13.5" customHeight="1">
      <c r="A628" s="13"/>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row>
    <row r="629" spans="1:157" ht="13.5" customHeight="1">
      <c r="A629" s="13"/>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row>
    <row r="630" spans="1:157" ht="13.5" customHeight="1">
      <c r="A630" s="13"/>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row>
    <row r="631" spans="1:157" ht="13.5" customHeight="1">
      <c r="A631" s="13"/>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row>
    <row r="632" spans="1:157" ht="13.5" customHeight="1">
      <c r="A632" s="13"/>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row>
    <row r="633" spans="1:157" ht="13.5" customHeight="1">
      <c r="A633" s="13"/>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row>
    <row r="634" spans="1:157" ht="13.5" customHeight="1">
      <c r="A634" s="13"/>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row>
    <row r="635" spans="1:157" ht="13.5" customHeight="1">
      <c r="A635" s="13"/>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row>
    <row r="636" spans="1:157" ht="13.5" customHeight="1">
      <c r="A636" s="13"/>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row>
    <row r="637" spans="1:157" ht="13.5" customHeight="1">
      <c r="A637" s="13"/>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row>
    <row r="638" spans="1:157" ht="13.5" customHeight="1">
      <c r="A638" s="13"/>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row>
    <row r="639" spans="1:157" ht="13.5" customHeight="1">
      <c r="A639" s="13"/>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row>
    <row r="640" spans="1:157" ht="13.5" customHeight="1">
      <c r="A640" s="13"/>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row>
    <row r="641" spans="1:157" ht="13.5" customHeight="1">
      <c r="A641" s="13"/>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row>
    <row r="642" spans="1:157" ht="13.5" customHeight="1">
      <c r="A642" s="13"/>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row>
    <row r="643" spans="1:157" ht="13.5" customHeight="1">
      <c r="A643" s="13"/>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row>
    <row r="644" spans="1:157" ht="13.5" customHeight="1">
      <c r="A644" s="13"/>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row>
    <row r="645" spans="1:157" ht="13.5" customHeight="1">
      <c r="A645" s="13"/>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row>
    <row r="646" spans="1:157" ht="13.5" customHeight="1">
      <c r="A646" s="13"/>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row>
    <row r="647" spans="1:157" ht="13.5" customHeight="1">
      <c r="A647" s="13"/>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row>
    <row r="648" spans="1:157" ht="13.5" customHeight="1">
      <c r="A648" s="13"/>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row>
    <row r="649" spans="1:157" ht="13.5" customHeight="1">
      <c r="A649" s="13"/>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row>
    <row r="650" spans="1:157" ht="13.5" customHeight="1">
      <c r="A650" s="13"/>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row>
    <row r="651" spans="1:157" ht="13.5" customHeight="1">
      <c r="A651" s="13"/>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row>
    <row r="652" spans="1:157" ht="13.5" customHeight="1">
      <c r="A652" s="13"/>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row>
    <row r="653" spans="1:157" ht="13.5" customHeight="1">
      <c r="A653" s="13"/>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row>
    <row r="654" spans="1:157" ht="13.5" customHeight="1">
      <c r="A654" s="13"/>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row>
    <row r="655" spans="1:157" ht="13.5" customHeight="1">
      <c r="A655" s="13"/>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row>
    <row r="656" spans="1:157" ht="13.5" customHeight="1">
      <c r="A656" s="13"/>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row>
    <row r="657" spans="1:157" ht="13.5" customHeight="1">
      <c r="A657" s="13"/>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row>
    <row r="658" spans="1:157" ht="13.5" customHeight="1">
      <c r="A658" s="13"/>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row>
    <row r="659" spans="1:157" ht="13.5" customHeight="1">
      <c r="A659" s="13"/>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row>
    <row r="660" spans="1:157" ht="13.5" customHeight="1">
      <c r="A660" s="13"/>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row>
    <row r="661" spans="1:157" ht="13.5" customHeight="1">
      <c r="A661" s="13"/>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row>
    <row r="662" spans="1:157" ht="13.5" customHeight="1">
      <c r="A662" s="13"/>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row>
    <row r="663" spans="1:157" ht="13.5" customHeight="1">
      <c r="A663" s="13"/>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row>
    <row r="664" spans="1:157" ht="13.5" customHeight="1">
      <c r="A664" s="13"/>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row>
    <row r="665" spans="1:157" ht="13.5" customHeight="1">
      <c r="A665" s="13"/>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row>
    <row r="666" spans="1:157" ht="13.5" customHeight="1">
      <c r="A666" s="13"/>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row>
    <row r="667" spans="1:157" ht="13.5" customHeight="1">
      <c r="A667" s="13"/>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row>
    <row r="668" spans="1:157" ht="13.5" customHeight="1">
      <c r="A668" s="13"/>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row>
    <row r="669" spans="1:157" ht="13.5" customHeight="1">
      <c r="A669" s="13"/>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row>
    <row r="670" spans="1:157" ht="13.5" customHeight="1">
      <c r="A670" s="13"/>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row>
    <row r="671" spans="1:157" ht="13.5" customHeight="1">
      <c r="A671" s="13"/>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row>
    <row r="672" spans="1:157" ht="13.5" customHeight="1">
      <c r="A672" s="13"/>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row>
    <row r="673" spans="1:157" ht="13.5" customHeight="1">
      <c r="A673" s="13"/>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row>
    <row r="674" spans="1:157" ht="13.5" customHeight="1">
      <c r="A674" s="13"/>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row>
    <row r="675" spans="1:157" ht="13.5" customHeight="1">
      <c r="A675" s="13"/>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row>
    <row r="676" spans="1:157" ht="13.5" customHeight="1">
      <c r="A676" s="13"/>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row>
    <row r="677" spans="1:157" ht="13.5" customHeight="1">
      <c r="A677" s="13"/>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row>
    <row r="678" spans="1:157" ht="13.5" customHeight="1">
      <c r="A678" s="13"/>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row>
    <row r="679" spans="1:157" ht="13.5" customHeight="1">
      <c r="A679" s="13"/>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row>
    <row r="680" spans="1:157" ht="13.5" customHeight="1">
      <c r="A680" s="13"/>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row>
    <row r="681" spans="1:157" ht="13.5" customHeight="1">
      <c r="A681" s="13"/>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row>
    <row r="682" spans="1:157" ht="13.5" customHeight="1">
      <c r="A682" s="13"/>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row>
    <row r="683" spans="1:157" ht="13.5" customHeight="1">
      <c r="A683" s="13"/>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row>
    <row r="684" spans="1:157" ht="13.5" customHeight="1">
      <c r="A684" s="13"/>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row>
    <row r="685" spans="1:157" ht="13.5" customHeight="1">
      <c r="A685" s="13"/>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row>
    <row r="686" spans="1:157" ht="13.5" customHeight="1">
      <c r="A686" s="13"/>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row>
    <row r="687" spans="1:157" ht="13.5" customHeight="1">
      <c r="A687" s="13"/>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row>
    <row r="688" spans="1:157" ht="13.5" customHeight="1">
      <c r="A688" s="13"/>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row>
    <row r="689" spans="1:157" ht="13.5" customHeight="1">
      <c r="A689" s="13"/>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row>
    <row r="690" spans="1:157" ht="13.5" customHeight="1">
      <c r="A690" s="13"/>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row>
    <row r="691" spans="1:157" ht="13.5" customHeight="1">
      <c r="A691" s="13"/>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row>
    <row r="692" spans="1:157" ht="13.5" customHeight="1">
      <c r="A692" s="13"/>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row>
    <row r="693" spans="1:157" ht="13.5" customHeight="1">
      <c r="A693" s="13"/>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row>
    <row r="694" spans="1:157" ht="13.5" customHeight="1">
      <c r="A694" s="13"/>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row>
    <row r="695" spans="1:157" ht="13.5" customHeight="1">
      <c r="A695" s="13"/>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row>
    <row r="696" spans="1:157" ht="13.5" customHeight="1">
      <c r="A696" s="13"/>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row>
    <row r="697" spans="1:157" ht="13.5" customHeight="1">
      <c r="A697" s="13"/>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row>
    <row r="698" spans="1:157" ht="13.5" customHeight="1">
      <c r="A698" s="13"/>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row>
    <row r="699" spans="1:157" ht="13.5" customHeight="1">
      <c r="A699" s="13"/>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row>
    <row r="700" spans="1:157" ht="13.5" customHeight="1">
      <c r="A700" s="13"/>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row>
    <row r="701" spans="1:157" ht="13.5" customHeight="1">
      <c r="A701" s="13"/>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row>
    <row r="702" spans="1:157" ht="13.5" customHeight="1">
      <c r="A702" s="13"/>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row>
    <row r="703" spans="1:157" ht="13.5" customHeight="1">
      <c r="A703" s="13"/>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row>
    <row r="704" spans="1:157" ht="13.5" customHeight="1">
      <c r="A704" s="13"/>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row>
    <row r="705" spans="1:157" ht="13.5" customHeight="1">
      <c r="A705" s="13"/>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row>
    <row r="706" spans="1:157" ht="13.5" customHeight="1">
      <c r="A706" s="13"/>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row>
    <row r="707" spans="1:157" ht="13.5" customHeight="1">
      <c r="A707" s="13"/>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row>
    <row r="708" spans="1:157" ht="13.5" customHeight="1">
      <c r="A708" s="13"/>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row>
    <row r="709" spans="1:157" ht="13.5" customHeight="1">
      <c r="A709" s="13"/>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row>
    <row r="710" spans="1:157" ht="13.5" customHeight="1">
      <c r="A710" s="13"/>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row>
    <row r="711" spans="1:157" ht="13.5" customHeight="1">
      <c r="A711" s="13"/>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row>
    <row r="712" spans="1:157" ht="13.5" customHeight="1">
      <c r="A712" s="13"/>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row>
    <row r="713" spans="1:157" ht="13.5" customHeight="1">
      <c r="A713" s="13"/>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row>
    <row r="714" spans="1:157" ht="13.5" customHeight="1">
      <c r="A714" s="13"/>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row>
    <row r="715" spans="1:157" ht="13.5" customHeight="1">
      <c r="A715" s="13"/>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row>
    <row r="716" spans="1:157" ht="13.5" customHeight="1">
      <c r="A716" s="13"/>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row>
    <row r="717" spans="1:157" ht="13.5" customHeight="1">
      <c r="A717" s="13"/>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row>
    <row r="718" spans="1:157" ht="13.5" customHeight="1">
      <c r="A718" s="13"/>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row>
    <row r="719" spans="1:157" ht="13.5" customHeight="1">
      <c r="A719" s="13"/>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row>
    <row r="720" spans="1:157" ht="13.5" customHeight="1">
      <c r="A720" s="13"/>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row>
    <row r="721" spans="1:157" ht="13.5" customHeight="1">
      <c r="A721" s="13"/>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row>
    <row r="722" spans="1:157" ht="13.5" customHeight="1">
      <c r="A722" s="13"/>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row>
    <row r="723" spans="1:157" ht="13.5" customHeight="1">
      <c r="A723" s="13"/>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row>
    <row r="724" spans="1:157" ht="13.5" customHeight="1">
      <c r="A724" s="13"/>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row>
    <row r="725" spans="1:157" ht="13.5" customHeight="1">
      <c r="A725" s="13"/>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row>
    <row r="726" spans="1:157" ht="13.5" customHeight="1">
      <c r="A726" s="13"/>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row>
    <row r="727" spans="1:157" ht="13.5" customHeight="1">
      <c r="A727" s="13"/>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row>
    <row r="728" spans="1:157" ht="13.5" customHeight="1">
      <c r="A728" s="13"/>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row>
    <row r="729" spans="1:157" ht="13.5" customHeight="1">
      <c r="A729" s="13"/>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row>
    <row r="730" spans="1:157" ht="13.5" customHeight="1">
      <c r="A730" s="13"/>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row>
    <row r="731" spans="1:157" ht="13.5" customHeight="1">
      <c r="A731" s="13"/>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row>
    <row r="732" spans="1:157" ht="13.5" customHeight="1">
      <c r="A732" s="13"/>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row>
    <row r="733" spans="1:157" ht="13.5" customHeight="1">
      <c r="A733" s="13"/>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row>
    <row r="734" spans="1:157" ht="13.5" customHeight="1">
      <c r="A734" s="13"/>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row>
    <row r="735" spans="1:157" ht="13.5" customHeight="1">
      <c r="A735" s="13"/>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row>
    <row r="736" spans="1:157" ht="13.5" customHeight="1">
      <c r="A736" s="13"/>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row>
    <row r="737" spans="1:157" ht="13.5" customHeight="1">
      <c r="A737" s="13"/>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row>
    <row r="738" spans="1:157" ht="13.5" customHeight="1">
      <c r="A738" s="13"/>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row>
    <row r="739" spans="1:157" ht="13.5" customHeight="1">
      <c r="A739" s="13"/>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row>
    <row r="740" spans="1:157" ht="13.5" customHeight="1">
      <c r="A740" s="13"/>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row>
    <row r="741" spans="1:157" ht="13.5" customHeight="1">
      <c r="A741" s="13"/>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row>
    <row r="742" spans="1:157" ht="13.5" customHeight="1">
      <c r="A742" s="13"/>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row>
    <row r="743" spans="1:157" ht="13.5" customHeight="1">
      <c r="A743" s="13"/>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row>
    <row r="744" spans="1:157" ht="13.5" customHeight="1">
      <c r="A744" s="13"/>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row>
    <row r="745" spans="1:157" ht="13.5" customHeight="1">
      <c r="A745" s="13"/>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row>
    <row r="746" spans="1:157" ht="13.5" customHeight="1">
      <c r="A746" s="13"/>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row>
    <row r="747" spans="1:157" ht="13.5" customHeight="1">
      <c r="A747" s="13"/>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row>
    <row r="748" spans="1:157" ht="13.5" customHeight="1">
      <c r="A748" s="13"/>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row>
    <row r="749" spans="1:157" ht="13.5" customHeight="1">
      <c r="A749" s="13"/>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row>
    <row r="750" spans="1:157" ht="13.5" customHeight="1">
      <c r="A750" s="13"/>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row>
    <row r="751" spans="1:157" ht="13.5" customHeight="1">
      <c r="A751" s="13"/>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row>
    <row r="752" spans="1:157" ht="13.5" customHeight="1">
      <c r="A752" s="13"/>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row>
    <row r="753" spans="1:157" ht="13.5" customHeight="1">
      <c r="A753" s="13"/>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row>
    <row r="754" spans="1:157" ht="13.5" customHeight="1">
      <c r="A754" s="13"/>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row>
    <row r="755" spans="1:157" ht="13.5" customHeight="1">
      <c r="A755" s="13"/>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row>
    <row r="756" spans="1:157" ht="13.5" customHeight="1">
      <c r="A756" s="13"/>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row>
    <row r="757" spans="1:157" ht="13.5" customHeight="1">
      <c r="A757" s="13"/>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row>
    <row r="758" spans="1:157" ht="13.5" customHeight="1">
      <c r="A758" s="13"/>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row>
    <row r="759" spans="1:157" ht="13.5" customHeight="1">
      <c r="A759" s="13"/>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row>
    <row r="760" spans="1:157" ht="13.5" customHeight="1">
      <c r="A760" s="13"/>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row>
    <row r="761" spans="1:157" ht="13.5" customHeight="1">
      <c r="A761" s="13"/>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row>
    <row r="762" spans="1:157" ht="13.5" customHeight="1">
      <c r="A762" s="13"/>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row>
    <row r="763" spans="1:157" ht="13.5" customHeight="1">
      <c r="A763" s="13"/>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row>
    <row r="764" spans="1:157" ht="13.5" customHeight="1">
      <c r="A764" s="13"/>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row>
    <row r="765" spans="1:157" ht="13.5" customHeight="1">
      <c r="A765" s="13"/>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row>
    <row r="766" spans="1:157" ht="13.5" customHeight="1">
      <c r="A766" s="13"/>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row>
    <row r="767" spans="1:157" ht="13.5" customHeight="1">
      <c r="A767" s="13"/>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row>
    <row r="768" spans="1:157" ht="13.5" customHeight="1">
      <c r="A768" s="13"/>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5" customHeight="1">
      <c r="A769" s="13"/>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5" customHeight="1">
      <c r="A770" s="13"/>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5" customHeight="1">
      <c r="A771" s="13"/>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5" customHeight="1">
      <c r="A772" s="13"/>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5" customHeight="1">
      <c r="A773" s="13"/>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5" customHeight="1">
      <c r="A774" s="13"/>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5" customHeight="1">
      <c r="A775" s="13"/>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row>
    <row r="776" spans="1:157" ht="13.5" customHeight="1">
      <c r="A776" s="13"/>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row>
    <row r="777" spans="1:157" ht="13.5" customHeight="1">
      <c r="A777" s="13"/>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row>
    <row r="778" spans="1:157" ht="13.5" customHeight="1">
      <c r="A778" s="13"/>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row>
    <row r="779" spans="1:157" ht="13.5" customHeight="1">
      <c r="A779" s="13"/>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row>
    <row r="780" spans="1:157" ht="13.5" customHeight="1">
      <c r="A780" s="13"/>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row>
    <row r="781" spans="1:157" ht="13.5" customHeight="1">
      <c r="A781" s="13"/>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row>
    <row r="782" spans="1:157" ht="13.5" customHeight="1">
      <c r="A782" s="13"/>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row>
    <row r="783" spans="1:157" ht="13.5" customHeight="1">
      <c r="A783" s="13"/>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row>
    <row r="784" spans="1:157" ht="13.5" customHeight="1">
      <c r="A784" s="13"/>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row>
    <row r="785" spans="1:157" ht="13.5" customHeight="1">
      <c r="A785" s="13"/>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row>
    <row r="786" spans="1:157" ht="13.5" customHeight="1">
      <c r="A786" s="13"/>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row>
    <row r="787" spans="1:157" ht="13.5" customHeight="1">
      <c r="A787" s="13"/>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row>
    <row r="788" spans="1:157" ht="13.5" customHeight="1">
      <c r="A788" s="13"/>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row>
    <row r="789" spans="1:157" ht="13.5" customHeight="1">
      <c r="A789" s="13"/>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row>
    <row r="790" spans="1:157" ht="13.5" customHeight="1">
      <c r="A790" s="13"/>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row>
    <row r="791" spans="1:157" ht="13.5" customHeight="1">
      <c r="A791" s="13"/>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row>
    <row r="792" spans="1:157" ht="13.5" customHeight="1">
      <c r="A792" s="13"/>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row>
    <row r="793" spans="1:157" ht="13.5" customHeight="1">
      <c r="A793" s="13"/>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row>
    <row r="794" spans="1:157" ht="13.5" customHeight="1">
      <c r="A794" s="13"/>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row>
    <row r="795" spans="1:157" ht="13.5" customHeight="1">
      <c r="A795" s="13"/>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row>
    <row r="796" spans="1:157" ht="13.5" customHeight="1">
      <c r="A796" s="13"/>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row>
    <row r="797" spans="1:157" ht="13.5" customHeight="1">
      <c r="A797" s="13"/>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row>
    <row r="798" spans="1:157" ht="13.5" customHeight="1">
      <c r="A798" s="13"/>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row>
    <row r="799" spans="1:157" ht="13.5" customHeight="1">
      <c r="A799" s="13"/>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row>
    <row r="800" spans="1:157" ht="13.5" customHeight="1">
      <c r="A800" s="13"/>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row>
    <row r="801" spans="1:157" ht="13.5" customHeight="1">
      <c r="A801" s="13"/>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row>
    <row r="802" spans="1:157" ht="13.5" customHeight="1">
      <c r="A802" s="13"/>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row>
    <row r="803" spans="1:157" ht="13.5" customHeight="1">
      <c r="A803" s="13"/>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row>
    <row r="804" spans="1:157" ht="13.5" customHeight="1">
      <c r="A804" s="13"/>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row>
    <row r="805" spans="1:157" ht="13.5" customHeight="1">
      <c r="A805" s="13"/>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row>
    <row r="806" spans="1:157" ht="13.5" customHeight="1">
      <c r="A806" s="13"/>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row>
    <row r="807" spans="1:157" ht="13.5" customHeight="1">
      <c r="A807" s="13"/>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row>
    <row r="808" spans="1:157" ht="13.5" customHeight="1">
      <c r="A808" s="13"/>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row>
    <row r="809" spans="1:157" ht="13.5" customHeight="1">
      <c r="A809" s="13"/>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row>
    <row r="810" spans="1:157" ht="13.5" customHeight="1">
      <c r="A810" s="13"/>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row>
    <row r="811" spans="1:157" ht="13.5" customHeight="1">
      <c r="A811" s="13"/>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row>
    <row r="812" spans="1:157" ht="13.5" customHeight="1">
      <c r="A812" s="13"/>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row>
    <row r="813" spans="1:157" ht="13.5" customHeight="1">
      <c r="A813" s="13"/>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row>
    <row r="814" spans="1:157" ht="13.5" customHeight="1">
      <c r="A814" s="13"/>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row>
    <row r="815" spans="1:157" ht="13.5" customHeight="1">
      <c r="A815" s="13"/>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row>
    <row r="816" spans="1:157" ht="13.5" customHeight="1">
      <c r="A816" s="13"/>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row>
    <row r="817" spans="1:157" ht="13.5" customHeight="1">
      <c r="A817" s="13"/>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row>
    <row r="818" spans="1:157" ht="13.5" customHeight="1">
      <c r="A818" s="13"/>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row>
    <row r="819" spans="1:157" ht="13.5" customHeight="1">
      <c r="A819" s="13"/>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row>
    <row r="820" spans="1:157" ht="13.5" customHeight="1">
      <c r="A820" s="13"/>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row>
    <row r="821" spans="1:157" ht="13.5" customHeight="1">
      <c r="A821" s="13"/>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row>
    <row r="822" spans="1:157" ht="13.5" customHeight="1">
      <c r="A822" s="13"/>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row>
    <row r="823" spans="1:157" ht="13.5" customHeight="1">
      <c r="A823" s="13"/>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row>
    <row r="824" spans="1:157" ht="13.5" customHeight="1">
      <c r="A824" s="13"/>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row>
    <row r="825" spans="1:157" ht="13.5" customHeight="1">
      <c r="A825" s="13"/>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row>
    <row r="826" spans="1:157" ht="13.5" customHeight="1">
      <c r="A826" s="13"/>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row>
    <row r="827" spans="1:157" ht="13.5" customHeight="1">
      <c r="A827" s="13"/>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row>
    <row r="828" spans="1:157" ht="13.5" customHeight="1">
      <c r="A828" s="13"/>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row>
    <row r="829" spans="1:157" ht="13.5" customHeight="1">
      <c r="A829" s="13"/>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row>
    <row r="830" spans="1:157" ht="13.5" customHeight="1">
      <c r="A830" s="13"/>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row>
    <row r="831" spans="1:157" ht="13.5" customHeight="1">
      <c r="A831" s="13"/>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row>
    <row r="832" spans="1:157" ht="13.5" customHeight="1">
      <c r="A832" s="13"/>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row>
    <row r="833" spans="1:157" ht="13.5" customHeight="1">
      <c r="A833" s="13"/>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row>
    <row r="834" spans="1:157" ht="13.5" customHeight="1">
      <c r="A834" s="13"/>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7" ht="13.5" customHeight="1">
      <c r="A835" s="13"/>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7" ht="13.5" customHeight="1">
      <c r="A836" s="13"/>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7" ht="13.5" customHeight="1">
      <c r="A837" s="13"/>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7" ht="13.5" customHeight="1">
      <c r="A838" s="13"/>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7" ht="13.5" customHeight="1">
      <c r="A839" s="13"/>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7" ht="13.5" customHeight="1">
      <c r="A840" s="13"/>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7" ht="13.5" customHeight="1">
      <c r="A841" s="13"/>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7" ht="13.5" customHeight="1">
      <c r="A842" s="13"/>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7" ht="13.5" customHeight="1">
      <c r="A843" s="13"/>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7" ht="13.5" customHeight="1">
      <c r="A844" s="13"/>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row>
    <row r="845" spans="1:157" ht="13.5" customHeight="1">
      <c r="A845" s="13"/>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row>
    <row r="846" spans="1:157" ht="13.5" customHeight="1">
      <c r="A846" s="13"/>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row>
    <row r="847" spans="1:157" ht="13.5" customHeight="1">
      <c r="A847" s="13"/>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row>
    <row r="848" spans="1:157" ht="13.5" customHeight="1">
      <c r="A848" s="13"/>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row>
    <row r="849" spans="1:157" ht="13.5" customHeight="1">
      <c r="A849" s="13"/>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row>
    <row r="850" spans="1:157" ht="13.5" customHeight="1">
      <c r="A850" s="13"/>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row>
    <row r="851" spans="1:157" ht="13.5" customHeight="1">
      <c r="A851" s="13"/>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row>
    <row r="852" spans="1:157" ht="13.5" customHeight="1">
      <c r="A852" s="13"/>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row>
    <row r="853" spans="1:157" ht="13.5" customHeight="1">
      <c r="A853" s="13"/>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row>
    <row r="854" spans="1:157" ht="13.5" customHeight="1">
      <c r="A854" s="13"/>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row>
    <row r="855" spans="1:157" ht="13.5" customHeight="1">
      <c r="A855" s="13"/>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row>
    <row r="856" spans="1:157" ht="13.5" customHeight="1">
      <c r="A856" s="13"/>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row>
    <row r="857" spans="1:157" ht="13.5" customHeight="1">
      <c r="A857" s="13"/>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row>
    <row r="858" spans="1:157" ht="13.5" customHeight="1">
      <c r="A858" s="13"/>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row>
    <row r="859" spans="1:157" ht="13.5" customHeight="1">
      <c r="A859" s="13"/>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row>
    <row r="860" spans="1:157" ht="13.5" customHeight="1">
      <c r="A860" s="13"/>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row>
    <row r="861" spans="1:157" ht="13.5" customHeight="1">
      <c r="A861" s="13"/>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row>
    <row r="862" spans="1:157" ht="13.5" customHeight="1">
      <c r="A862" s="13"/>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row>
    <row r="863" spans="1:157" ht="13.5" customHeight="1">
      <c r="A863" s="13"/>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row>
    <row r="864" spans="1:157" ht="13.5" customHeight="1">
      <c r="A864" s="13"/>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row>
    <row r="865" spans="1:157" ht="13.5" customHeight="1">
      <c r="A865" s="13"/>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row>
    <row r="866" spans="1:157" ht="13.5" customHeight="1">
      <c r="A866" s="13"/>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row>
    <row r="867" spans="1:157" ht="13.5" customHeight="1">
      <c r="A867" s="13"/>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row>
    <row r="868" spans="1:157" ht="13.5" customHeight="1">
      <c r="A868" s="13"/>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row>
    <row r="869" spans="1:157" ht="13.5" customHeight="1">
      <c r="A869" s="13"/>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row>
    <row r="870" spans="1:157" ht="13.5" customHeight="1">
      <c r="A870" s="13"/>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row>
    <row r="871" spans="1:157" ht="13.5" customHeight="1">
      <c r="A871" s="13"/>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row>
    <row r="872" spans="1:157" ht="13.5" customHeight="1">
      <c r="A872" s="13"/>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row>
    <row r="873" spans="1:157" ht="13.5" customHeight="1">
      <c r="A873" s="13"/>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row>
    <row r="874" spans="1:157" ht="13.5" customHeight="1">
      <c r="A874" s="13"/>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row>
    <row r="875" spans="1:157" ht="13.5" customHeight="1">
      <c r="A875" s="13"/>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row>
    <row r="876" spans="1:157" ht="13.5" customHeight="1">
      <c r="A876" s="13"/>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row>
    <row r="877" spans="1:157" ht="13.5" customHeight="1">
      <c r="A877" s="13"/>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row>
    <row r="878" spans="1:157" ht="13.5" customHeight="1">
      <c r="A878" s="13"/>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row>
    <row r="879" spans="1:157" ht="13.5" customHeight="1">
      <c r="A879" s="13"/>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row>
    <row r="880" spans="1:157" ht="13.5" customHeight="1">
      <c r="A880" s="13"/>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row>
    <row r="881" spans="1:157" ht="13.5" customHeight="1">
      <c r="A881" s="13"/>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row>
    <row r="882" spans="1:157" ht="13.5" customHeight="1">
      <c r="A882" s="13"/>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row>
    <row r="883" spans="1:157" ht="13.5" customHeight="1">
      <c r="A883" s="13"/>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row>
    <row r="884" spans="1:157" ht="13.5" customHeight="1">
      <c r="A884" s="13"/>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row>
    <row r="885" spans="1:157" ht="13.5" customHeight="1">
      <c r="A885" s="13"/>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row>
    <row r="886" spans="1:157" ht="13.5" customHeight="1">
      <c r="A886" s="13"/>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row>
    <row r="887" spans="1:157" ht="13.5" customHeight="1">
      <c r="A887" s="13"/>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row>
    <row r="888" spans="1:157" ht="13.5" customHeight="1">
      <c r="A888" s="13"/>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row>
    <row r="889" spans="1:157" ht="13.5" customHeight="1">
      <c r="A889" s="13"/>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row>
    <row r="890" spans="1:157" ht="13.5" customHeight="1">
      <c r="A890" s="13"/>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row>
    <row r="891" spans="1:157" ht="13.5" customHeight="1">
      <c r="A891" s="13"/>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row>
    <row r="892" spans="1:157" ht="13.5" customHeight="1">
      <c r="A892" s="13"/>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row>
    <row r="893" spans="1:157" ht="13.5" customHeight="1">
      <c r="A893" s="13"/>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row>
    <row r="894" spans="1:157" ht="13.5" customHeight="1">
      <c r="A894" s="13"/>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row>
    <row r="895" spans="1:157" ht="13.5" customHeight="1">
      <c r="A895" s="13"/>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row>
    <row r="896" spans="1:157" ht="13.5" customHeight="1">
      <c r="A896" s="13"/>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row>
    <row r="897" spans="1:157" ht="13.5" customHeight="1">
      <c r="A897" s="13"/>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row>
    <row r="898" spans="1:157" ht="13.5" customHeight="1">
      <c r="A898" s="13"/>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row>
  </sheetData>
  <autoFilter ref="B1:BY1" xr:uid="{00000000-0009-0000-0000-000002000000}"/>
  <mergeCells count="503">
    <mergeCell ref="AO22:AW22"/>
    <mergeCell ref="A23:BY23"/>
    <mergeCell ref="Z22:AH22"/>
    <mergeCell ref="AI22:AN22"/>
    <mergeCell ref="AX22:BA22"/>
    <mergeCell ref="BB22:BG22"/>
    <mergeCell ref="BH22:BO22"/>
    <mergeCell ref="BP22:BU22"/>
    <mergeCell ref="BV22:BY22"/>
    <mergeCell ref="B22:K22"/>
    <mergeCell ref="L22:O22"/>
    <mergeCell ref="P22:Q22"/>
    <mergeCell ref="R22:S22"/>
    <mergeCell ref="T22:U22"/>
    <mergeCell ref="V22:W22"/>
    <mergeCell ref="X22:Y22"/>
    <mergeCell ref="B15:BY18"/>
    <mergeCell ref="O19:X19"/>
    <mergeCell ref="Y19:AC19"/>
    <mergeCell ref="AD19:AJ19"/>
    <mergeCell ref="AK19:BB19"/>
    <mergeCell ref="BC19:BY19"/>
    <mergeCell ref="AU20:AZ20"/>
    <mergeCell ref="BA20:BB20"/>
    <mergeCell ref="BC20:BY20"/>
    <mergeCell ref="B19:N19"/>
    <mergeCell ref="B20:N20"/>
    <mergeCell ref="O20:Q20"/>
    <mergeCell ref="R20:V20"/>
    <mergeCell ref="W20:X20"/>
    <mergeCell ref="Y20:AC20"/>
    <mergeCell ref="AD20:AJ20"/>
    <mergeCell ref="AK20:AR20"/>
    <mergeCell ref="AS20:AT20"/>
    <mergeCell ref="B24:H25"/>
    <mergeCell ref="I24:U24"/>
    <mergeCell ref="V24:Y24"/>
    <mergeCell ref="Z24:AA24"/>
    <mergeCell ref="AB24:AC24"/>
    <mergeCell ref="AD24:AE24"/>
    <mergeCell ref="AF24:AR24"/>
    <mergeCell ref="BP25:BS25"/>
    <mergeCell ref="I25:U25"/>
    <mergeCell ref="V25:Y25"/>
    <mergeCell ref="Z25:AA25"/>
    <mergeCell ref="AB25:AC25"/>
    <mergeCell ref="AS25:AV25"/>
    <mergeCell ref="AW25:AX25"/>
    <mergeCell ref="AY25:AZ25"/>
    <mergeCell ref="BA25:BB25"/>
    <mergeCell ref="BC25:BO25"/>
    <mergeCell ref="AD25:AE25"/>
    <mergeCell ref="AF25:AR25"/>
    <mergeCell ref="BX24:BY24"/>
    <mergeCell ref="BF35:BY35"/>
    <mergeCell ref="BF36:BY36"/>
    <mergeCell ref="AS24:AV24"/>
    <mergeCell ref="AW24:AX24"/>
    <mergeCell ref="AY24:AZ24"/>
    <mergeCell ref="BA24:BB24"/>
    <mergeCell ref="BC24:BO24"/>
    <mergeCell ref="BP24:BS24"/>
    <mergeCell ref="BT25:BU25"/>
    <mergeCell ref="BV25:BW25"/>
    <mergeCell ref="BX25:BY25"/>
    <mergeCell ref="G42:H42"/>
    <mergeCell ref="I42:J42"/>
    <mergeCell ref="K42:L42"/>
    <mergeCell ref="B27:H29"/>
    <mergeCell ref="I27:BY29"/>
    <mergeCell ref="B30:BY30"/>
    <mergeCell ref="BT24:BU24"/>
    <mergeCell ref="BU48:BY53"/>
    <mergeCell ref="BC49:BJ49"/>
    <mergeCell ref="I32:AB32"/>
    <mergeCell ref="AC32:BE32"/>
    <mergeCell ref="I31:AB31"/>
    <mergeCell ref="I33:AB33"/>
    <mergeCell ref="AC33:BE33"/>
    <mergeCell ref="BF33:BY33"/>
    <mergeCell ref="I34:AB34"/>
    <mergeCell ref="AC34:BE34"/>
    <mergeCell ref="BC50:BJ50"/>
    <mergeCell ref="I36:AB36"/>
    <mergeCell ref="AC36:BE36"/>
    <mergeCell ref="BF34:BY34"/>
    <mergeCell ref="I35:AB35"/>
    <mergeCell ref="AC35:BE35"/>
    <mergeCell ref="BV24:BW24"/>
    <mergeCell ref="BP54:BT59"/>
    <mergeCell ref="BK48:BO53"/>
    <mergeCell ref="BP48:BT53"/>
    <mergeCell ref="I50:J50"/>
    <mergeCell ref="K50:L50"/>
    <mergeCell ref="D51:L51"/>
    <mergeCell ref="B37:BY37"/>
    <mergeCell ref="B31:H36"/>
    <mergeCell ref="BF32:BY32"/>
    <mergeCell ref="BP38:BT41"/>
    <mergeCell ref="BU38:BY41"/>
    <mergeCell ref="G48:H48"/>
    <mergeCell ref="I48:J48"/>
    <mergeCell ref="AC31:BE31"/>
    <mergeCell ref="BF31:BY31"/>
    <mergeCell ref="BK38:BO41"/>
    <mergeCell ref="B42:C47"/>
    <mergeCell ref="D38:L41"/>
    <mergeCell ref="M42:BB42"/>
    <mergeCell ref="BC43:BJ43"/>
    <mergeCell ref="BC44:BJ44"/>
    <mergeCell ref="BC42:BJ42"/>
    <mergeCell ref="BK42:BO47"/>
    <mergeCell ref="D42:F42"/>
    <mergeCell ref="M43:BB47"/>
    <mergeCell ref="D44:F44"/>
    <mergeCell ref="G44:H44"/>
    <mergeCell ref="I44:J44"/>
    <mergeCell ref="K44:L44"/>
    <mergeCell ref="D45:L45"/>
    <mergeCell ref="BU54:BY59"/>
    <mergeCell ref="BC55:BJ55"/>
    <mergeCell ref="BC56:BJ56"/>
    <mergeCell ref="D46:L46"/>
    <mergeCell ref="D47:F47"/>
    <mergeCell ref="K47:L47"/>
    <mergeCell ref="K48:L48"/>
    <mergeCell ref="D49:L49"/>
    <mergeCell ref="M48:BB48"/>
    <mergeCell ref="M49:BB53"/>
    <mergeCell ref="M54:BB54"/>
    <mergeCell ref="BC54:BJ54"/>
    <mergeCell ref="M55:BB59"/>
    <mergeCell ref="BC59:BJ59"/>
    <mergeCell ref="BP42:BT47"/>
    <mergeCell ref="BU42:BY47"/>
    <mergeCell ref="G50:H50"/>
    <mergeCell ref="BK54:BO59"/>
    <mergeCell ref="G56:H56"/>
    <mergeCell ref="I56:J56"/>
    <mergeCell ref="K56:L56"/>
    <mergeCell ref="D57:L58"/>
    <mergeCell ref="K59:L59"/>
    <mergeCell ref="B38:C41"/>
    <mergeCell ref="M38:BB41"/>
    <mergeCell ref="BC38:BJ41"/>
    <mergeCell ref="I53:J53"/>
    <mergeCell ref="BC57:BJ57"/>
    <mergeCell ref="BC58:BJ58"/>
    <mergeCell ref="D52:L52"/>
    <mergeCell ref="G47:H47"/>
    <mergeCell ref="I47:J47"/>
    <mergeCell ref="D48:F48"/>
    <mergeCell ref="D50:F50"/>
    <mergeCell ref="BC51:BJ51"/>
    <mergeCell ref="BC52:BJ52"/>
    <mergeCell ref="BC53:BJ53"/>
    <mergeCell ref="BC45:BJ45"/>
    <mergeCell ref="BC46:BJ46"/>
    <mergeCell ref="BC48:BJ48"/>
    <mergeCell ref="BC47:BJ47"/>
    <mergeCell ref="D43:L43"/>
    <mergeCell ref="BP60:BT65"/>
    <mergeCell ref="BU60:BY65"/>
    <mergeCell ref="BC61:BJ61"/>
    <mergeCell ref="BC62:BJ62"/>
    <mergeCell ref="BC63:BJ63"/>
    <mergeCell ref="B48:C53"/>
    <mergeCell ref="B54:C59"/>
    <mergeCell ref="B60:C65"/>
    <mergeCell ref="G59:H59"/>
    <mergeCell ref="I59:J59"/>
    <mergeCell ref="D63:L64"/>
    <mergeCell ref="D65:F65"/>
    <mergeCell ref="G65:H65"/>
    <mergeCell ref="I65:J65"/>
    <mergeCell ref="K65:L65"/>
    <mergeCell ref="D53:F53"/>
    <mergeCell ref="G53:H53"/>
    <mergeCell ref="K53:L53"/>
    <mergeCell ref="G54:H54"/>
    <mergeCell ref="I54:J54"/>
    <mergeCell ref="K54:L54"/>
    <mergeCell ref="D55:L55"/>
    <mergeCell ref="D54:F54"/>
    <mergeCell ref="D56:F56"/>
    <mergeCell ref="BP66:BT71"/>
    <mergeCell ref="BU66:BY71"/>
    <mergeCell ref="BC71:BJ71"/>
    <mergeCell ref="BC74:BJ74"/>
    <mergeCell ref="BC75:BJ75"/>
    <mergeCell ref="BC80:BJ80"/>
    <mergeCell ref="BC81:BJ81"/>
    <mergeCell ref="BC82:BJ82"/>
    <mergeCell ref="BC83:BJ83"/>
    <mergeCell ref="BC69:BJ69"/>
    <mergeCell ref="BC70:BJ70"/>
    <mergeCell ref="BC72:BJ72"/>
    <mergeCell ref="BK72:BO77"/>
    <mergeCell ref="BP72:BT77"/>
    <mergeCell ref="BU72:BY77"/>
    <mergeCell ref="BC73:BJ73"/>
    <mergeCell ref="BC76:BJ76"/>
    <mergeCell ref="BC77:BJ77"/>
    <mergeCell ref="BC67:BJ67"/>
    <mergeCell ref="BC68:BJ68"/>
    <mergeCell ref="BC78:BJ78"/>
    <mergeCell ref="BC66:BJ66"/>
    <mergeCell ref="BK66:BO71"/>
    <mergeCell ref="BK60:BO65"/>
    <mergeCell ref="D81:L82"/>
    <mergeCell ref="I83:J83"/>
    <mergeCell ref="K83:L83"/>
    <mergeCell ref="K84:L84"/>
    <mergeCell ref="D85:L85"/>
    <mergeCell ref="BK84:BO89"/>
    <mergeCell ref="G83:H83"/>
    <mergeCell ref="G84:H84"/>
    <mergeCell ref="G86:H86"/>
    <mergeCell ref="D68:F68"/>
    <mergeCell ref="G68:H68"/>
    <mergeCell ref="M60:BB60"/>
    <mergeCell ref="M67:BB71"/>
    <mergeCell ref="M72:BB72"/>
    <mergeCell ref="M73:BB77"/>
    <mergeCell ref="M78:BB78"/>
    <mergeCell ref="M79:BB83"/>
    <mergeCell ref="M84:BB84"/>
    <mergeCell ref="BC64:BJ64"/>
    <mergeCell ref="BC65:BJ65"/>
    <mergeCell ref="D77:F77"/>
    <mergeCell ref="I72:J72"/>
    <mergeCell ref="BC60:BJ60"/>
    <mergeCell ref="O94:U94"/>
    <mergeCell ref="V94:AB94"/>
    <mergeCell ref="AC94:AI94"/>
    <mergeCell ref="M85:BB89"/>
    <mergeCell ref="M61:BB65"/>
    <mergeCell ref="M66:BB66"/>
    <mergeCell ref="H93:N93"/>
    <mergeCell ref="O93:U93"/>
    <mergeCell ref="AQ92:AW92"/>
    <mergeCell ref="AX92:BD92"/>
    <mergeCell ref="G77:H77"/>
    <mergeCell ref="I77:J77"/>
    <mergeCell ref="K77:L77"/>
    <mergeCell ref="I78:J78"/>
    <mergeCell ref="K78:L78"/>
    <mergeCell ref="D79:L79"/>
    <mergeCell ref="I80:J80"/>
    <mergeCell ref="K80:L80"/>
    <mergeCell ref="D69:L70"/>
    <mergeCell ref="I71:J71"/>
    <mergeCell ref="K71:L71"/>
    <mergeCell ref="BC84:BJ84"/>
    <mergeCell ref="V93:AB93"/>
    <mergeCell ref="H94:N94"/>
    <mergeCell ref="H99:N99"/>
    <mergeCell ref="O99:U99"/>
    <mergeCell ref="BE97:BK97"/>
    <mergeCell ref="BL97:BR97"/>
    <mergeCell ref="BS97:BY97"/>
    <mergeCell ref="BS95:BY95"/>
    <mergeCell ref="V96:AB96"/>
    <mergeCell ref="AC96:AI96"/>
    <mergeCell ref="AJ96:AP96"/>
    <mergeCell ref="AQ96:AW96"/>
    <mergeCell ref="AX96:BD96"/>
    <mergeCell ref="H97:N97"/>
    <mergeCell ref="O97:U97"/>
    <mergeCell ref="V97:AB97"/>
    <mergeCell ref="AC97:AI97"/>
    <mergeCell ref="AJ97:AP97"/>
    <mergeCell ref="AQ97:AW97"/>
    <mergeCell ref="AX97:BD97"/>
    <mergeCell ref="H98:N98"/>
    <mergeCell ref="O98:U98"/>
    <mergeCell ref="V98:AB98"/>
    <mergeCell ref="AC98:AI98"/>
    <mergeCell ref="AJ98:AP98"/>
    <mergeCell ref="AQ98:AW98"/>
    <mergeCell ref="AX98:BD98"/>
    <mergeCell ref="O95:U95"/>
    <mergeCell ref="V95:AB95"/>
    <mergeCell ref="AC95:AI95"/>
    <mergeCell ref="AJ95:AP95"/>
    <mergeCell ref="AQ95:AW95"/>
    <mergeCell ref="AX95:BD95"/>
    <mergeCell ref="H96:N96"/>
    <mergeCell ref="O96:U96"/>
    <mergeCell ref="BE94:BK94"/>
    <mergeCell ref="BL94:BR94"/>
    <mergeCell ref="AJ93:AP93"/>
    <mergeCell ref="AQ93:AW93"/>
    <mergeCell ref="AX93:BD93"/>
    <mergeCell ref="AC92:AI92"/>
    <mergeCell ref="AJ92:AP92"/>
    <mergeCell ref="BE92:BK92"/>
    <mergeCell ref="BL92:BR92"/>
    <mergeCell ref="AJ94:AP94"/>
    <mergeCell ref="AQ94:AW94"/>
    <mergeCell ref="AX94:BD94"/>
    <mergeCell ref="AC93:AI93"/>
    <mergeCell ref="BU84:BY89"/>
    <mergeCell ref="BC85:BJ85"/>
    <mergeCell ref="BC86:BJ86"/>
    <mergeCell ref="BC87:BJ87"/>
    <mergeCell ref="BC88:BJ88"/>
    <mergeCell ref="BC89:BJ89"/>
    <mergeCell ref="BK78:BO83"/>
    <mergeCell ref="BE99:BK99"/>
    <mergeCell ref="BL99:BR99"/>
    <mergeCell ref="BS99:BY99"/>
    <mergeCell ref="BP78:BT83"/>
    <mergeCell ref="BU78:BY83"/>
    <mergeCell ref="BC79:BJ79"/>
    <mergeCell ref="BE98:BK98"/>
    <mergeCell ref="BL98:BR98"/>
    <mergeCell ref="BS98:BY98"/>
    <mergeCell ref="BE95:BK95"/>
    <mergeCell ref="BL95:BR95"/>
    <mergeCell ref="BS92:BY92"/>
    <mergeCell ref="BE96:BK96"/>
    <mergeCell ref="BL96:BR96"/>
    <mergeCell ref="BS96:BY96"/>
    <mergeCell ref="BS94:BY94"/>
    <mergeCell ref="BP84:BT89"/>
    <mergeCell ref="V99:AB99"/>
    <mergeCell ref="AC99:AI99"/>
    <mergeCell ref="AJ99:AP99"/>
    <mergeCell ref="AQ99:AW99"/>
    <mergeCell ref="AX99:BD99"/>
    <mergeCell ref="BE102:BK102"/>
    <mergeCell ref="BL102:BR102"/>
    <mergeCell ref="BE100:BK100"/>
    <mergeCell ref="BL100:BR100"/>
    <mergeCell ref="BE101:BK101"/>
    <mergeCell ref="BL101:BR101"/>
    <mergeCell ref="AQ102:AW102"/>
    <mergeCell ref="AX102:BD102"/>
    <mergeCell ref="V101:AB101"/>
    <mergeCell ref="AC101:AI101"/>
    <mergeCell ref="AJ101:AP101"/>
    <mergeCell ref="AQ101:AW101"/>
    <mergeCell ref="AX101:BD101"/>
    <mergeCell ref="V102:AB102"/>
    <mergeCell ref="AC102:AI102"/>
    <mergeCell ref="AJ102:AP102"/>
    <mergeCell ref="BS100:BY100"/>
    <mergeCell ref="H100:N100"/>
    <mergeCell ref="O100:U100"/>
    <mergeCell ref="V100:AB100"/>
    <mergeCell ref="AC100:AI100"/>
    <mergeCell ref="AJ100:AP100"/>
    <mergeCell ref="AQ100:AW100"/>
    <mergeCell ref="AX100:BD100"/>
    <mergeCell ref="BE103:BK103"/>
    <mergeCell ref="BL103:BR103"/>
    <mergeCell ref="BS103:BY103"/>
    <mergeCell ref="H103:N103"/>
    <mergeCell ref="O103:U103"/>
    <mergeCell ref="V103:AB103"/>
    <mergeCell ref="AC103:AI103"/>
    <mergeCell ref="AJ103:AP103"/>
    <mergeCell ref="AQ103:AW103"/>
    <mergeCell ref="AX103:BD103"/>
    <mergeCell ref="BS101:BY101"/>
    <mergeCell ref="H101:N101"/>
    <mergeCell ref="O101:U101"/>
    <mergeCell ref="BS102:BY102"/>
    <mergeCell ref="H102:N102"/>
    <mergeCell ref="O102:U102"/>
    <mergeCell ref="BE104:BK104"/>
    <mergeCell ref="BL104:BR104"/>
    <mergeCell ref="BS104:BY104"/>
    <mergeCell ref="H104:N104"/>
    <mergeCell ref="O104:U104"/>
    <mergeCell ref="V104:AB104"/>
    <mergeCell ref="BE106:BK106"/>
    <mergeCell ref="BL106:BR106"/>
    <mergeCell ref="BS106:BY106"/>
    <mergeCell ref="H106:N106"/>
    <mergeCell ref="O106:U106"/>
    <mergeCell ref="V106:AB106"/>
    <mergeCell ref="AC106:AI106"/>
    <mergeCell ref="AJ106:AP106"/>
    <mergeCell ref="AQ106:AW106"/>
    <mergeCell ref="AC104:AI104"/>
    <mergeCell ref="AJ104:AP104"/>
    <mergeCell ref="AQ104:AW104"/>
    <mergeCell ref="AX104:BD104"/>
    <mergeCell ref="O105:U105"/>
    <mergeCell ref="V105:AB105"/>
    <mergeCell ref="AC105:AI105"/>
    <mergeCell ref="AJ105:AP105"/>
    <mergeCell ref="AQ105:AW105"/>
    <mergeCell ref="AX105:BD105"/>
    <mergeCell ref="BS105:BY105"/>
    <mergeCell ref="H105:N105"/>
    <mergeCell ref="BE108:BY108"/>
    <mergeCell ref="H107:N107"/>
    <mergeCell ref="O107:U107"/>
    <mergeCell ref="V107:AB107"/>
    <mergeCell ref="AC107:AI107"/>
    <mergeCell ref="AJ107:AP107"/>
    <mergeCell ref="AQ107:AW107"/>
    <mergeCell ref="AX107:BD107"/>
    <mergeCell ref="AX106:BD106"/>
    <mergeCell ref="BE107:BK107"/>
    <mergeCell ref="BL107:BR107"/>
    <mergeCell ref="BS107:BY107"/>
    <mergeCell ref="G62:H62"/>
    <mergeCell ref="I62:J62"/>
    <mergeCell ref="B102:G105"/>
    <mergeCell ref="B106:G107"/>
    <mergeCell ref="B84:C89"/>
    <mergeCell ref="D84:F84"/>
    <mergeCell ref="D86:F86"/>
    <mergeCell ref="D89:F89"/>
    <mergeCell ref="G89:H89"/>
    <mergeCell ref="B92:G95"/>
    <mergeCell ref="B96:G101"/>
    <mergeCell ref="D87:L88"/>
    <mergeCell ref="I89:J89"/>
    <mergeCell ref="K89:L89"/>
    <mergeCell ref="H95:N95"/>
    <mergeCell ref="B91:BY91"/>
    <mergeCell ref="H92:N92"/>
    <mergeCell ref="O92:U92"/>
    <mergeCell ref="V92:AB92"/>
    <mergeCell ref="BE93:BK93"/>
    <mergeCell ref="BL93:BR93"/>
    <mergeCell ref="BS93:BY93"/>
    <mergeCell ref="BE105:BK105"/>
    <mergeCell ref="BL105:BR105"/>
    <mergeCell ref="I84:J84"/>
    <mergeCell ref="I86:J86"/>
    <mergeCell ref="K86:L86"/>
    <mergeCell ref="D71:F71"/>
    <mergeCell ref="G71:H71"/>
    <mergeCell ref="B72:C77"/>
    <mergeCell ref="D72:F72"/>
    <mergeCell ref="G72:H72"/>
    <mergeCell ref="G74:H74"/>
    <mergeCell ref="B78:C83"/>
    <mergeCell ref="D75:L76"/>
    <mergeCell ref="D74:F74"/>
    <mergeCell ref="D78:F78"/>
    <mergeCell ref="G78:H78"/>
    <mergeCell ref="D80:F80"/>
    <mergeCell ref="G80:H80"/>
    <mergeCell ref="D83:F83"/>
    <mergeCell ref="K72:L72"/>
    <mergeCell ref="D73:L73"/>
    <mergeCell ref="I74:J74"/>
    <mergeCell ref="K74:L74"/>
    <mergeCell ref="K12:L12"/>
    <mergeCell ref="M12:O12"/>
    <mergeCell ref="P12:R12"/>
    <mergeCell ref="B13:G13"/>
    <mergeCell ref="H13:J13"/>
    <mergeCell ref="K13:L13"/>
    <mergeCell ref="M13:O13"/>
    <mergeCell ref="P13:R13"/>
    <mergeCell ref="B66:C71"/>
    <mergeCell ref="G66:H66"/>
    <mergeCell ref="I66:J66"/>
    <mergeCell ref="K66:L66"/>
    <mergeCell ref="D67:L67"/>
    <mergeCell ref="I68:J68"/>
    <mergeCell ref="K68:L68"/>
    <mergeCell ref="D59:F59"/>
    <mergeCell ref="D60:F60"/>
    <mergeCell ref="G60:H60"/>
    <mergeCell ref="I60:J60"/>
    <mergeCell ref="K60:L60"/>
    <mergeCell ref="D61:L61"/>
    <mergeCell ref="D62:F62"/>
    <mergeCell ref="K62:L62"/>
    <mergeCell ref="D66:F66"/>
    <mergeCell ref="A14:T14"/>
    <mergeCell ref="B3:G3"/>
    <mergeCell ref="H3:R3"/>
    <mergeCell ref="B4:G4"/>
    <mergeCell ref="H4:R4"/>
    <mergeCell ref="B5:G5"/>
    <mergeCell ref="H5:R5"/>
    <mergeCell ref="B6:G6"/>
    <mergeCell ref="H6:R6"/>
    <mergeCell ref="B7:G7"/>
    <mergeCell ref="H7:R7"/>
    <mergeCell ref="B8:G8"/>
    <mergeCell ref="H8:R8"/>
    <mergeCell ref="B9:G9"/>
    <mergeCell ref="H9:R9"/>
    <mergeCell ref="B10:G10"/>
    <mergeCell ref="H10:R10"/>
    <mergeCell ref="B11:G11"/>
    <mergeCell ref="H11:J11"/>
    <mergeCell ref="K11:L11"/>
    <mergeCell ref="M11:O11"/>
    <mergeCell ref="P11:R11"/>
    <mergeCell ref="B12:G12"/>
    <mergeCell ref="H12:J12"/>
  </mergeCells>
  <phoneticPr fontId="20"/>
  <dataValidations count="9">
    <dataValidation type="list" allowBlank="1" sqref="BK42 BK48 BK54 BK60 BK66 BK72" xr:uid="{00000000-0002-0000-0200-000000000000}">
      <formula1>"リーダー,マネージャー,プランナー,メンバー"</formula1>
    </dataValidation>
    <dataValidation type="list" allowBlank="1" sqref="BP42 BP48 BP54 BP60 BP66 BP72" xr:uid="{00000000-0002-0000-0200-000001000000}">
      <formula1>"0〜5人,6〜10人,11〜50人,51〜99人,100人以上"</formula1>
    </dataValidation>
    <dataValidation type="list" allowBlank="1" sqref="BU72" xr:uid="{00000000-0002-0000-0200-000002000000}">
      <formula1>"正社員,契約社員,派遣社員,フリー・個人事業主,その他"</formula1>
    </dataValidation>
    <dataValidation type="list" allowBlank="1" sqref="H93 O93 V93 AC93 AJ93 AQ93 AX93 BE93 BL93 BS93 H95 O95 V95 AC95 AJ95 AQ95 AX95 BE95 BL95 BS95 H97 O97 V97 AC97 AJ97 AQ97 AX97 BE97 BL97 BS97 H99 O99 V99 AC99 AJ99 AQ99 AX99 BE99 BL99 BS99 H101 O101 V101 AC101 AJ101 AQ101 AX101 BE101 BL101 BS101 H103 O103 V103 AC103 AJ103 AQ103 AX103 BE103 BL103 BS103 H105 O105 V105 AC105 AJ105 AQ105 AX105 BE105 BL105 BS105 H107 O107 V107 AC107 AJ107 AQ107 AX107 BE107 BL107 BS107" xr:uid="{00000000-0002-0000-0200-000003000000}">
      <formula1>"A,B,C,D,E"</formula1>
    </dataValidation>
    <dataValidation type="list" allowBlank="1" showInputMessage="1" showErrorMessage="1" prompt="入力できない値が登録されました - 「キャンセル」ボタンをクリックして、_x000a_プルダウンメニューから選択してください" sqref="BH22" xr:uid="{00000000-0002-0000-0200-000004000000}">
      <formula1>"相談可,不可,180h以内,200h以内"</formula1>
    </dataValidation>
    <dataValidation type="list" allowBlank="1" showErrorMessage="1" sqref="BV22" xr:uid="{00000000-0002-0000-0200-000005000000}">
      <formula1>"相談可,不可"</formula1>
    </dataValidation>
    <dataValidation type="list" allowBlank="1" showInputMessage="1" showErrorMessage="1" prompt="入力できない値が登録されました - 「キャンセル」ボタンをクリックして、_x000a_プルダウンメニューから選択してください" sqref="AX22" xr:uid="{00000000-0002-0000-0200-000006000000}">
      <formula1>"相談可,不可"</formula1>
    </dataValidation>
    <dataValidation type="list" allowBlank="1" sqref="AI22" xr:uid="{00000000-0002-0000-0200-000007000000}">
      <formula1>"関東,関西,東海,中部,九州,中国,東北,北信越"</formula1>
    </dataValidation>
    <dataValidation type="list" allowBlank="1" sqref="BU42:BY71" xr:uid="{95CE966D-1D75-EB43-B264-540ED5F3C3E7}">
      <formula1>"正社員,契約社員,派遣社員,個人事業主,その他"</formula1>
    </dataValidation>
  </dataValidations>
  <hyperlinks>
    <hyperlink ref="H10" r:id="rId1" xr:uid="{CBC61B3B-9ED1-42FD-A6F0-B631570E5927}"/>
  </hyperlinks>
  <printOptions horizontalCentered="1" verticalCentered="1"/>
  <pageMargins left="0.23622047244094491" right="0.23622047244094491" top="0.39370078740157483" bottom="0.39370078740157483" header="0" footer="0"/>
  <pageSetup paperSize="9" scale="31" orientation="portrait" r:id="rId2"/>
  <ignoredErrors>
    <ignoredError sqref="A13 H12 H13:J13"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スキルシート(デザイン・クリエイター)</vt:lpstr>
      <vt:lpstr>スキルシート(デザイン・クリエイターの記入例) </vt:lpstr>
      <vt:lpstr>'スキルシート(デザイン・クリエイター)'!Print_Area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Misato Tenmei</dc:creator>
  <cp:lastModifiedBy>Microsoft Office User</cp:lastModifiedBy>
  <dcterms:created xsi:type="dcterms:W3CDTF">2022-02-21T13:32:11Z</dcterms:created>
  <dcterms:modified xsi:type="dcterms:W3CDTF">2024-08-02T07:33:22Z</dcterms:modified>
</cp:coreProperties>
</file>